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95" windowWidth="12120" windowHeight="4200"/>
  </bookViews>
  <sheets>
    <sheet name="KKRI TBS" sheetId="2" r:id="rId1"/>
  </sheets>
  <definedNames>
    <definedName name="_xlnm.Print_Area" localSheetId="0">'KKRI TBS'!$A:$AC</definedName>
  </definedNames>
  <calcPr calcId="145621"/>
</workbook>
</file>

<file path=xl/calcChain.xml><?xml version="1.0" encoding="utf-8"?>
<calcChain xmlns="http://schemas.openxmlformats.org/spreadsheetml/2006/main">
  <c r="L52" i="2" l="1"/>
  <c r="U47" i="2"/>
  <c r="U46" i="2" s="1"/>
  <c r="T47" i="2"/>
  <c r="T46" i="2" s="1"/>
  <c r="S47" i="2"/>
  <c r="S46" i="2" s="1"/>
  <c r="R47" i="2"/>
  <c r="R46" i="2" s="1"/>
  <c r="Q47" i="2"/>
  <c r="Q46" i="2" s="1"/>
  <c r="P47" i="2"/>
  <c r="P46" i="2" s="1"/>
  <c r="O47" i="2"/>
  <c r="O46" i="2" s="1"/>
  <c r="N47" i="2"/>
  <c r="N46" i="2" s="1"/>
  <c r="M47" i="2"/>
  <c r="M46" i="2" s="1"/>
  <c r="L47" i="2"/>
  <c r="L46" i="2" s="1"/>
  <c r="L40" i="2"/>
  <c r="L37" i="2"/>
  <c r="L30" i="2"/>
  <c r="L24" i="2"/>
  <c r="L20" i="2"/>
  <c r="U15" i="2"/>
  <c r="T15" i="2"/>
  <c r="S15" i="2"/>
  <c r="R15" i="2"/>
  <c r="Q15" i="2"/>
  <c r="P15" i="2"/>
  <c r="O15" i="2"/>
  <c r="N15" i="2"/>
  <c r="M15" i="2"/>
  <c r="L15" i="2"/>
  <c r="K15" i="2"/>
  <c r="U11" i="2"/>
  <c r="T11" i="2"/>
  <c r="S11" i="2"/>
  <c r="R11" i="2"/>
  <c r="Q11" i="2"/>
  <c r="P11" i="2"/>
  <c r="O11" i="2"/>
  <c r="N11" i="2"/>
  <c r="M11" i="2"/>
  <c r="L11" i="2"/>
  <c r="K11" i="2"/>
  <c r="K47" i="2"/>
  <c r="K46" i="2" s="1"/>
  <c r="J37" i="2"/>
  <c r="J15" i="2"/>
  <c r="J11" i="2"/>
  <c r="J47" i="2"/>
  <c r="J46" i="2"/>
  <c r="U52" i="2"/>
  <c r="U40" i="2"/>
  <c r="U37" i="2"/>
  <c r="U30" i="2"/>
  <c r="U24" i="2"/>
  <c r="U20" i="2"/>
  <c r="T52" i="2"/>
  <c r="T40" i="2"/>
  <c r="T37" i="2"/>
  <c r="T30" i="2"/>
  <c r="T24" i="2"/>
  <c r="T20" i="2"/>
  <c r="J20" i="2"/>
  <c r="J24" i="2"/>
  <c r="J30" i="2"/>
  <c r="J40" i="2"/>
  <c r="J52" i="2"/>
  <c r="S20" i="2"/>
  <c r="S24" i="2"/>
  <c r="S30" i="2"/>
  <c r="S37" i="2"/>
  <c r="S40" i="2"/>
  <c r="S52" i="2"/>
  <c r="R20" i="2"/>
  <c r="R24" i="2"/>
  <c r="R30" i="2"/>
  <c r="R37" i="2"/>
  <c r="R40" i="2"/>
  <c r="R18" i="2" s="1"/>
  <c r="R52" i="2"/>
  <c r="Q20" i="2"/>
  <c r="Q24" i="2"/>
  <c r="Q30" i="2"/>
  <c r="Q37" i="2"/>
  <c r="Q40" i="2"/>
  <c r="Q52" i="2"/>
  <c r="P20" i="2"/>
  <c r="P24" i="2"/>
  <c r="P30" i="2"/>
  <c r="P37" i="2"/>
  <c r="P40" i="2"/>
  <c r="P52" i="2"/>
  <c r="O20" i="2"/>
  <c r="O24" i="2"/>
  <c r="O30" i="2"/>
  <c r="O37" i="2"/>
  <c r="O40" i="2"/>
  <c r="O52" i="2"/>
  <c r="N20" i="2"/>
  <c r="N24" i="2"/>
  <c r="N30" i="2"/>
  <c r="N37" i="2"/>
  <c r="N40" i="2"/>
  <c r="N18" i="2" s="1"/>
  <c r="N52" i="2"/>
  <c r="M20" i="2"/>
  <c r="M24" i="2"/>
  <c r="M30" i="2"/>
  <c r="M37" i="2"/>
  <c r="M40" i="2"/>
  <c r="M52" i="2"/>
  <c r="K20" i="2"/>
  <c r="K24" i="2"/>
  <c r="K30" i="2"/>
  <c r="K37" i="2"/>
  <c r="K40" i="2"/>
  <c r="K52" i="2"/>
  <c r="U18" i="2" l="1"/>
  <c r="P18" i="2"/>
  <c r="O18" i="2"/>
  <c r="Q18" i="2"/>
  <c r="Q57" i="2" s="1"/>
  <c r="Q59" i="2" s="1"/>
  <c r="T18" i="2"/>
  <c r="L18" i="2"/>
  <c r="N57" i="2"/>
  <c r="N59" i="2" s="1"/>
  <c r="R57" i="2"/>
  <c r="R59" i="2" s="1"/>
  <c r="M18" i="2"/>
  <c r="M57" i="2" s="1"/>
  <c r="M59" i="2" s="1"/>
  <c r="S18" i="2"/>
  <c r="S57" i="2" s="1"/>
  <c r="S59" i="2" s="1"/>
  <c r="U57" i="2"/>
  <c r="U59" i="2" s="1"/>
  <c r="O57" i="2"/>
  <c r="O59" i="2" s="1"/>
  <c r="L57" i="2"/>
  <c r="L59" i="2" s="1"/>
  <c r="P57" i="2"/>
  <c r="P59" i="2" s="1"/>
  <c r="T57" i="2"/>
  <c r="T59" i="2" s="1"/>
  <c r="K18" i="2"/>
  <c r="K57" i="2" s="1"/>
  <c r="K59" i="2" s="1"/>
  <c r="J18" i="2"/>
  <c r="J57" i="2" s="1"/>
  <c r="J59" i="2" s="1"/>
</calcChain>
</file>

<file path=xl/sharedStrings.xml><?xml version="1.0" encoding="utf-8"?>
<sst xmlns="http://schemas.openxmlformats.org/spreadsheetml/2006/main" count="82" uniqueCount="82">
  <si>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</si>
  <si>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</si>
  <si>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</si>
  <si>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</si>
  <si>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</si>
  <si>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</si>
  <si>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</si>
  <si>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</si>
  <si>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</si>
  <si>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</si>
  <si>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</si>
  <si>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</si>
  <si>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</si>
  <si>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</si>
  <si>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</si>
  <si>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</si>
  <si>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</si>
  <si>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</si>
  <si>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</si>
  <si>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</si>
  <si>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</si>
  <si>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</si>
  <si>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</si>
  <si>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</si>
  <si>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</si>
  <si>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</si>
  <si>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Niniejszy harmonogram finansowo-rzeczowy jest adekwatny  do zawartych umów  o realizację inwestycji </t>
  </si>
  <si>
    <t>…………………………………………………………………………………………………………………</t>
  </si>
  <si>
    <t xml:space="preserve">inspektor  techniczny 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</si>
  <si>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</si>
  <si>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</si>
  <si>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</si>
  <si>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</si>
  <si>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</si>
  <si>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</si>
  <si>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</si>
  <si>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</si>
  <si>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</si>
  <si>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</si>
  <si>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</si>
  <si>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</si>
  <si>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</si>
  <si>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</si>
  <si>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</si>
  <si>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</si>
  <si>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</si>
  <si>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</si>
  <si>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</si>
  <si>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</si>
  <si>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</si>
  <si>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</si>
  <si>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</si>
  <si>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</si>
  <si>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</si>
  <si>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</si>
  <si>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</si>
  <si>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</si>
  <si>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</si>
  <si>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</si>
  <si>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</si>
  <si>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</si>
  <si>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</si>
  <si>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</si>
  <si>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</si>
  <si>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</si>
  <si>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</si>
  <si>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</si>
  <si>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</si>
  <si>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</si>
  <si>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</si>
  <si>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</si>
  <si>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</si>
  <si>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</si>
  <si>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</si>
  <si>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</si>
  <si>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Harmonogram finansowo- rzeczowy inwestycji objętej finansowaniem zwrotnym   (umowa nr .............../.................../…………..........)</t>
  </si>
  <si>
    <t>(pieczęć nagłówkowa Wnioskodawcy)</t>
  </si>
  <si>
    <t>Nakłady  poniesione do dnia podpisania umowy o finansowanie zwrotne</t>
  </si>
  <si>
    <t xml:space="preserve"> Opłaty związane z gruntem ( np.opłaty notarialne, sądowe, opłaty za wieczyste użytkowanie )</t>
  </si>
  <si>
    <t>data, pieczęć, podpis Wnioskodawcy</t>
  </si>
  <si>
    <t>KOSZT CAŁKOWITY INWESTYCJI NETTO (I+II+III+IV+V+VI+VII)</t>
  </si>
  <si>
    <t>Okna i drzwi zewnętrzne, nawiewniki, bramy garażowe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</si>
</sst>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 applyProtection="1"/>
    <xf numFmtId="4" fontId="3" fillId="0" borderId="0" xfId="0" applyNumberFormat="1" applyFont="1" applyBorder="1" applyProtection="1"/>
    <xf numFmtId="0" fontId="13" fillId="0" borderId="0" xfId="0" applyFont="1" applyAlignment="1">
      <alignment horizontal="right" vertical="center" indent="7"/>
    </xf>
    <xf numFmtId="0" fontId="3" fillId="0" borderId="0" xfId="0" applyNumberFormat="1" applyFont="1" applyAlignment="1" applyProtection="1">
      <alignment horizontal="right"/>
    </xf>
    <xf numFmtId="4" fontId="3" fillId="0" borderId="0" xfId="0" applyNumberFormat="1" applyFont="1" applyBorder="1" applyProtection="1">
      <protection locked="0"/>
    </xf>
    <xf numFmtId="4" fontId="3" fillId="0" borderId="1" xfId="0" applyNumberFormat="1" applyFont="1" applyBorder="1" applyProtection="1"/>
    <xf numFmtId="0" fontId="3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/>
    <xf numFmtId="4" fontId="3" fillId="0" borderId="11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/>
    <xf numFmtId="4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Border="1" applyProtection="1"/>
    <xf numFmtId="4" fontId="14" fillId="2" borderId="0" xfId="0" applyNumberFormat="1" applyFont="1" applyFill="1" applyProtection="1"/>
    <xf numFmtId="4" fontId="14" fillId="2" borderId="0" xfId="0" applyNumberFormat="1" applyFont="1" applyFill="1" applyProtection="1">
      <protection locked="0"/>
    </xf>
    <xf numFmtId="0" fontId="14" fillId="2" borderId="0" xfId="0" applyNumberFormat="1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0" xfId="0" applyNumberFormat="1" applyFont="1" applyFill="1" applyBorder="1" applyProtection="1">
      <protection locked="0"/>
    </xf>
    <xf numFmtId="4" fontId="4" fillId="2" borderId="0" xfId="0" applyNumberFormat="1" applyFont="1" applyFill="1" applyBorder="1" applyProtection="1"/>
    <xf numFmtId="4" fontId="7" fillId="2" borderId="0" xfId="0" applyNumberFormat="1" applyFont="1" applyFill="1" applyBorder="1" applyProtection="1"/>
    <xf numFmtId="4" fontId="7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/>
    <xf numFmtId="4" fontId="4" fillId="2" borderId="12" xfId="0" applyNumberFormat="1" applyFont="1" applyFill="1" applyBorder="1" applyAlignment="1" applyProtection="1">
      <alignment horizontal="center" wrapText="1"/>
    </xf>
    <xf numFmtId="4" fontId="4" fillId="2" borderId="17" xfId="0" applyNumberFormat="1" applyFont="1" applyFill="1" applyBorder="1" applyAlignment="1" applyProtection="1">
      <alignment horizontal="center"/>
    </xf>
    <xf numFmtId="4" fontId="4" fillId="2" borderId="18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4" fillId="3" borderId="11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4" fillId="3" borderId="16" xfId="0" applyNumberFormat="1" applyFont="1" applyFill="1" applyBorder="1" applyProtection="1"/>
    <xf numFmtId="4" fontId="4" fillId="3" borderId="14" xfId="0" applyNumberFormat="1" applyFont="1" applyFill="1" applyBorder="1" applyProtection="1"/>
    <xf numFmtId="4" fontId="3" fillId="2" borderId="2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right" vertical="center" wrapText="1"/>
    </xf>
    <xf numFmtId="3" fontId="4" fillId="2" borderId="6" xfId="0" applyNumberFormat="1" applyFont="1" applyFill="1" applyBorder="1" applyAlignment="1" applyProtection="1">
      <alignment horizontal="centerContinuous"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4" fontId="4" fillId="2" borderId="0" xfId="0" applyNumberFormat="1" applyFont="1" applyFill="1" applyBorder="1" applyAlignment="1" applyProtection="1">
      <alignment horizontal="center" wrapText="1"/>
    </xf>
    <xf numFmtId="4" fontId="4" fillId="2" borderId="9" xfId="0" applyNumberFormat="1" applyFont="1" applyFill="1" applyBorder="1" applyAlignment="1" applyProtection="1">
      <alignment horizontal="left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13" xfId="0" applyNumberFormat="1" applyFont="1" applyFill="1" applyBorder="1" applyAlignment="1" applyProtection="1">
      <alignment horizontal="center" wrapText="1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/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4" fontId="4" fillId="2" borderId="6" xfId="0" applyNumberFormat="1" applyFont="1" applyFill="1" applyBorder="1" applyAlignment="1" applyProtection="1">
      <alignment horizontal="left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</xf>
    <xf numFmtId="4" fontId="4" fillId="2" borderId="19" xfId="0" applyNumberFormat="1" applyFont="1" applyFill="1" applyBorder="1" applyProtection="1">
      <protection locked="0"/>
    </xf>
    <xf numFmtId="4" fontId="4" fillId="2" borderId="12" xfId="0" applyNumberFormat="1" applyFont="1" applyFill="1" applyBorder="1" applyAlignment="1" applyProtection="1">
      <alignment horizontal="center"/>
    </xf>
    <xf numFmtId="4" fontId="4" fillId="2" borderId="5" xfId="0" applyNumberFormat="1" applyFont="1" applyFill="1" applyBorder="1" applyAlignment="1" applyProtection="1">
      <alignment horizontal="center" vertical="center"/>
    </xf>
    <xf numFmtId="4" fontId="4" fillId="2" borderId="8" xfId="0" applyNumberFormat="1" applyFont="1" applyFill="1" applyBorder="1" applyAlignment="1" applyProtection="1">
      <alignment horizontal="center" vertical="center"/>
    </xf>
    <xf numFmtId="4" fontId="4" fillId="2" borderId="15" xfId="0" applyNumberFormat="1" applyFont="1" applyFill="1" applyBorder="1" applyProtection="1"/>
    <xf numFmtId="0" fontId="4" fillId="2" borderId="15" xfId="0" applyNumberFormat="1" applyFont="1" applyFill="1" applyBorder="1" applyAlignment="1" applyProtection="1">
      <alignment horizontal="right"/>
    </xf>
    <xf numFmtId="4" fontId="4" fillId="2" borderId="6" xfId="0" applyNumberFormat="1" applyFont="1" applyFill="1" applyBorder="1" applyProtection="1"/>
    <xf numFmtId="4" fontId="3" fillId="2" borderId="8" xfId="0" applyNumberFormat="1" applyFont="1" applyFill="1" applyBorder="1" applyAlignment="1" applyProtection="1">
      <alignment horizontal="center" vertical="center"/>
    </xf>
    <xf numFmtId="4" fontId="3" fillId="2" borderId="6" xfId="0" applyNumberFormat="1" applyFont="1" applyFill="1" applyBorder="1" applyProtection="1"/>
    <xf numFmtId="0" fontId="3" fillId="2" borderId="6" xfId="0" applyNumberFormat="1" applyFont="1" applyFill="1" applyBorder="1" applyAlignment="1" applyProtection="1">
      <alignment horizontal="right"/>
    </xf>
    <xf numFmtId="4" fontId="4" fillId="2" borderId="16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Alignment="1" applyProtection="1">
      <alignment horizontal="right"/>
    </xf>
    <xf numFmtId="4" fontId="3" fillId="2" borderId="14" xfId="0" applyNumberFormat="1" applyFont="1" applyFill="1" applyBorder="1" applyProtection="1"/>
    <xf numFmtId="4" fontId="3" fillId="2" borderId="4" xfId="0" applyNumberFormat="1" applyFont="1" applyFill="1" applyBorder="1" applyAlignment="1" applyProtection="1">
      <alignment horizontal="center" vertical="center" wrapText="1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4" fontId="17" fillId="2" borderId="14" xfId="0" applyNumberFormat="1" applyFont="1" applyFill="1" applyBorder="1" applyAlignment="1" applyProtection="1">
      <alignment horizontal="center" vertical="center"/>
    </xf>
    <xf numFmtId="4" fontId="3" fillId="2" borderId="16" xfId="0" applyNumberFormat="1" applyFont="1" applyFill="1" applyBorder="1" applyProtection="1"/>
    <xf numFmtId="4" fontId="3" fillId="2" borderId="11" xfId="0" applyNumberFormat="1" applyFont="1" applyFill="1" applyBorder="1" applyProtection="1"/>
    <xf numFmtId="0" fontId="3" fillId="2" borderId="9" xfId="0" applyNumberFormat="1" applyFont="1" applyFill="1" applyBorder="1" applyAlignment="1" applyProtection="1">
      <alignment wrapText="1"/>
      <protection locked="0"/>
    </xf>
    <xf numFmtId="4" fontId="3" fillId="2" borderId="6" xfId="0" applyNumberFormat="1" applyFont="1" applyFill="1" applyBorder="1" applyAlignment="1" applyProtection="1">
      <alignment horizontal="left"/>
    </xf>
    <xf numFmtId="4" fontId="3" fillId="2" borderId="20" xfId="0" applyNumberFormat="1" applyFont="1" applyFill="1" applyBorder="1" applyAlignment="1" applyProtection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left"/>
    </xf>
    <xf numFmtId="4" fontId="3" fillId="2" borderId="6" xfId="0" applyNumberFormat="1" applyFont="1" applyFill="1" applyBorder="1" applyAlignment="1" applyProtection="1">
      <alignment horizontal="left" vertical="center" wrapText="1"/>
    </xf>
    <xf numFmtId="4" fontId="3" fillId="2" borderId="20" xfId="0" applyNumberFormat="1" applyFont="1" applyFill="1" applyBorder="1" applyAlignment="1" applyProtection="1">
      <alignment horizontal="left" vertical="center" wrapText="1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4" fontId="4" fillId="2" borderId="9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/>
    <xf numFmtId="0" fontId="0" fillId="2" borderId="20" xfId="0" applyFont="1" applyFill="1" applyBorder="1" applyAlignment="1"/>
    <xf numFmtId="0" fontId="3" fillId="2" borderId="6" xfId="0" applyNumberFormat="1" applyFont="1" applyFill="1" applyBorder="1" applyAlignment="1" applyProtection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Alignment="1" applyProtection="1">
      <protection locked="0"/>
    </xf>
    <xf numFmtId="0" fontId="0" fillId="2" borderId="15" xfId="0" applyFont="1" applyFill="1" applyBorder="1" applyAlignment="1"/>
    <xf numFmtId="0" fontId="0" fillId="2" borderId="21" xfId="0" applyFont="1" applyFill="1" applyBorder="1" applyAlignment="1"/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 applyProtection="1">
      <protection locked="0"/>
    </xf>
    <xf numFmtId="0" fontId="0" fillId="0" borderId="0" xfId="0" applyAlignment="1"/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4" fontId="3" fillId="2" borderId="10" xfId="0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4" fontId="15" fillId="2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>
      <alignment wrapText="1"/>
    </xf>
    <xf numFmtId="4" fontId="4" fillId="2" borderId="6" xfId="0" applyNumberFormat="1" applyFont="1" applyFill="1" applyBorder="1" applyAlignment="1" applyProtection="1">
      <protection locked="0"/>
    </xf>
    <xf numFmtId="4" fontId="4" fillId="2" borderId="9" xfId="0" applyNumberFormat="1" applyFont="1" applyFill="1" applyBorder="1" applyAlignment="1" applyProtection="1">
      <alignment horizontal="left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" fontId="17" fillId="2" borderId="9" xfId="0" applyNumberFormat="1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</cellXfs>
  <cellStyles count="2">
    <cellStyle name="Normalny" xfId="0" builtinId="0"/>
    <cellStyle name="Procentowy" xfId="1" builtinId="5"/>
  </cellStyles>
  <dxfs count="3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22</xdr:col>
      <xdr:colOff>257175</xdr:colOff>
      <xdr:row>0</xdr:row>
      <xdr:rowOff>0</xdr:rowOff>
    </xdr:from>
    <xdr:to>
      <xdr:col>28</xdr:col>
      <xdr:colOff>295275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0"/>
          <a:ext cx="23241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DD2325"/>
  <sheetViews>
    <sheetView showGridLines="0" tabSelected="1" topLeftCell="A55" zoomScale="85" zoomScaleNormal="85" zoomScaleSheetLayoutView="100" workbookViewId="0">
      <selection activeCell="G18" sqref="G18"/>
    </sheetView>
  </sheetViews>
  <sheetFormatPr defaultColWidth="5.7109375" defaultRowHeight="15.75" x14ac:dyDescent="0.25"/>
  <cols>
    <col min="1" max="1" width="13.42578125" style="4" customWidth="1"/>
    <col min="2" max="2" width="5.7109375" style="4" customWidth="1"/>
    <col min="3" max="3" width="2.7109375" style="7" customWidth="1"/>
    <col min="4" max="4" width="3.28515625" style="4" customWidth="1"/>
    <col min="5" max="5" width="6.85546875" style="4" customWidth="1"/>
    <col min="6" max="6" width="5.7109375" style="4" customWidth="1"/>
    <col min="7" max="7" width="7" style="4" customWidth="1"/>
    <col min="8" max="8" width="6.7109375" style="4" customWidth="1"/>
    <col min="9" max="9" width="38.28515625" style="4" customWidth="1"/>
    <col min="10" max="21" width="17.5703125" style="4" customWidth="1"/>
    <col min="22" max="70" width="5.7109375" style="8" customWidth="1"/>
    <col min="71" max="16384" width="5.7109375" style="5"/>
  </cols>
  <sheetData>
    <row r="1" spans="1:70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9.149999999999999" customHeight="1" x14ac:dyDescent="0.25">
      <c r="A2" s="1"/>
      <c r="B2" s="2"/>
      <c r="C2" s="3"/>
      <c r="D2" s="3"/>
      <c r="E2" s="3"/>
      <c r="F2" s="3"/>
      <c r="G2" s="3"/>
      <c r="H2" s="3"/>
      <c r="I2" s="3"/>
      <c r="J2" s="6"/>
      <c r="K2" s="3"/>
      <c r="L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9.149999999999999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2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16.149999999999999" customHeight="1" x14ac:dyDescent="0.25"/>
    <row r="6" spans="1:70" ht="31.9" customHeight="1" x14ac:dyDescent="0.25">
      <c r="A6" s="4" t="s">
        <v>76</v>
      </c>
    </row>
    <row r="7" spans="1:70" s="124" customFormat="1" ht="31.15" customHeight="1" x14ac:dyDescent="0.35">
      <c r="A7" s="123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70" ht="67.150000000000006" customHeight="1" thickBot="1" x14ac:dyDescent="0.3">
      <c r="A8" s="9"/>
      <c r="B8" s="9"/>
      <c r="C8" s="10"/>
      <c r="D8" s="9"/>
      <c r="E8" s="9"/>
      <c r="F8" s="9"/>
      <c r="G8" s="9"/>
      <c r="H8" s="9"/>
      <c r="I8" s="9"/>
    </row>
    <row r="9" spans="1:70" s="15" customFormat="1" ht="110.45" customHeight="1" x14ac:dyDescent="0.2">
      <c r="A9" s="53" t="s">
        <v>72</v>
      </c>
      <c r="B9" s="125" t="s">
        <v>0</v>
      </c>
      <c r="C9" s="125"/>
      <c r="D9" s="125"/>
      <c r="E9" s="125"/>
      <c r="F9" s="125"/>
      <c r="G9" s="125"/>
      <c r="H9" s="125"/>
      <c r="I9" s="125"/>
      <c r="J9" s="12" t="s">
        <v>1</v>
      </c>
      <c r="K9" s="11" t="s">
        <v>77</v>
      </c>
      <c r="L9" s="91" t="s">
        <v>38</v>
      </c>
      <c r="M9" s="91" t="s">
        <v>58</v>
      </c>
      <c r="N9" s="13" t="s">
        <v>63</v>
      </c>
      <c r="O9" s="13" t="s">
        <v>64</v>
      </c>
      <c r="P9" s="13" t="s">
        <v>65</v>
      </c>
      <c r="Q9" s="13" t="s">
        <v>66</v>
      </c>
      <c r="R9" s="13" t="s">
        <v>67</v>
      </c>
      <c r="S9" s="13" t="s">
        <v>68</v>
      </c>
      <c r="T9" s="13" t="s">
        <v>69</v>
      </c>
      <c r="U9" s="13" t="s">
        <v>70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20" customFormat="1" x14ac:dyDescent="0.2">
      <c r="A10" s="54"/>
      <c r="B10" s="55"/>
      <c r="C10" s="56"/>
      <c r="D10" s="57"/>
      <c r="E10" s="57"/>
      <c r="F10" s="57">
        <v>1</v>
      </c>
      <c r="G10" s="57"/>
      <c r="H10" s="58"/>
      <c r="I10" s="58"/>
      <c r="J10" s="16">
        <v>2</v>
      </c>
      <c r="K10" s="17">
        <v>3</v>
      </c>
      <c r="L10" s="92">
        <v>4</v>
      </c>
      <c r="M10" s="93">
        <v>5</v>
      </c>
      <c r="N10" s="18">
        <v>6</v>
      </c>
      <c r="O10" s="18">
        <v>7</v>
      </c>
      <c r="P10" s="18">
        <v>8</v>
      </c>
      <c r="Q10" s="18">
        <v>9</v>
      </c>
      <c r="R10" s="18">
        <v>10</v>
      </c>
      <c r="S10" s="38">
        <v>11</v>
      </c>
      <c r="T10" s="38">
        <v>12</v>
      </c>
      <c r="U10" s="38">
        <v>13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s="22" customFormat="1" ht="16.5" customHeight="1" x14ac:dyDescent="0.25">
      <c r="A11" s="59" t="s">
        <v>2</v>
      </c>
      <c r="B11" s="131" t="s">
        <v>25</v>
      </c>
      <c r="C11" s="107"/>
      <c r="D11" s="107"/>
      <c r="E11" s="107"/>
      <c r="F11" s="107"/>
      <c r="G11" s="107"/>
      <c r="H11" s="107"/>
      <c r="I11" s="108"/>
      <c r="J11" s="49">
        <f>SUM(J12:J14)</f>
        <v>0</v>
      </c>
      <c r="K11" s="50">
        <f xml:space="preserve"> SUM(K12:K13)</f>
        <v>0</v>
      </c>
      <c r="L11" s="52">
        <f xml:space="preserve"> SUM(L12:L13)</f>
        <v>0</v>
      </c>
      <c r="M11" s="52">
        <f xml:space="preserve"> SUM(M12:M13)</f>
        <v>0</v>
      </c>
      <c r="N11" s="52">
        <f t="shared" ref="N11:U11" si="0" xml:space="preserve"> SUM(N12:N13)</f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</row>
    <row r="12" spans="1:70" s="26" customFormat="1" ht="18.600000000000001" customHeight="1" x14ac:dyDescent="0.25">
      <c r="A12" s="45"/>
      <c r="B12" s="60"/>
      <c r="C12" s="98" t="s">
        <v>30</v>
      </c>
      <c r="D12" s="98"/>
      <c r="E12" s="98"/>
      <c r="F12" s="98"/>
      <c r="G12" s="98"/>
      <c r="H12" s="98"/>
      <c r="I12" s="99"/>
      <c r="J12" s="23"/>
      <c r="K12" s="2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0" s="26" customFormat="1" ht="17.25" customHeight="1" x14ac:dyDescent="0.25">
      <c r="A13" s="45"/>
      <c r="B13" s="97"/>
      <c r="C13" s="100" t="s">
        <v>37</v>
      </c>
      <c r="D13" s="100"/>
      <c r="E13" s="100"/>
      <c r="F13" s="100"/>
      <c r="G13" s="100"/>
      <c r="H13" s="100"/>
      <c r="I13" s="101"/>
      <c r="J13" s="23"/>
      <c r="K13" s="2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</row>
    <row r="14" spans="1:70" s="26" customFormat="1" ht="31.9" customHeight="1" x14ac:dyDescent="0.25">
      <c r="A14" s="61"/>
      <c r="B14" s="62"/>
      <c r="C14" s="102" t="s">
        <v>78</v>
      </c>
      <c r="D14" s="102"/>
      <c r="E14" s="102"/>
      <c r="F14" s="102"/>
      <c r="G14" s="102"/>
      <c r="H14" s="102"/>
      <c r="I14" s="103"/>
      <c r="J14" s="23"/>
      <c r="K14" s="2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</row>
    <row r="15" spans="1:70" s="22" customFormat="1" ht="16.5" customHeight="1" x14ac:dyDescent="0.25">
      <c r="A15" s="59" t="s">
        <v>3</v>
      </c>
      <c r="B15" s="63" t="s">
        <v>20</v>
      </c>
      <c r="C15" s="64"/>
      <c r="D15" s="65"/>
      <c r="E15" s="65"/>
      <c r="F15" s="66"/>
      <c r="G15" s="66"/>
      <c r="H15" s="66"/>
      <c r="I15" s="66"/>
      <c r="J15" s="49">
        <f>SUM(J16:J17)</f>
        <v>0</v>
      </c>
      <c r="K15" s="50">
        <f t="shared" ref="K15:U15" si="1">SUM(K16:K17)</f>
        <v>0</v>
      </c>
      <c r="L15" s="52">
        <f t="shared" si="1"/>
        <v>0</v>
      </c>
      <c r="M15" s="52">
        <f t="shared" si="1"/>
        <v>0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52">
        <f t="shared" si="1"/>
        <v>0</v>
      </c>
      <c r="R15" s="52">
        <f t="shared" si="1"/>
        <v>0</v>
      </c>
      <c r="S15" s="52">
        <f t="shared" si="1"/>
        <v>0</v>
      </c>
      <c r="T15" s="52">
        <f t="shared" si="1"/>
        <v>0</v>
      </c>
      <c r="U15" s="51">
        <f t="shared" si="1"/>
        <v>0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</row>
    <row r="16" spans="1:70" s="26" customFormat="1" ht="15" customHeight="1" x14ac:dyDescent="0.25">
      <c r="A16" s="45"/>
      <c r="B16" s="67"/>
      <c r="C16" s="104" t="s">
        <v>4</v>
      </c>
      <c r="D16" s="104"/>
      <c r="E16" s="104"/>
      <c r="F16" s="104"/>
      <c r="G16" s="104"/>
      <c r="H16" s="104"/>
      <c r="I16" s="105"/>
      <c r="J16" s="23"/>
      <c r="K16" s="2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</row>
    <row r="17" spans="1:70" s="26" customFormat="1" ht="13.9" customHeight="1" x14ac:dyDescent="0.25">
      <c r="A17" s="69"/>
      <c r="B17" s="70"/>
      <c r="C17" s="104" t="s">
        <v>21</v>
      </c>
      <c r="D17" s="104"/>
      <c r="E17" s="104"/>
      <c r="F17" s="104"/>
      <c r="G17" s="104"/>
      <c r="H17" s="104"/>
      <c r="I17" s="105"/>
      <c r="J17" s="23"/>
      <c r="K17" s="2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</row>
    <row r="18" spans="1:70" s="40" customFormat="1" ht="16.5" customHeight="1" x14ac:dyDescent="0.25">
      <c r="A18" s="59" t="s">
        <v>5</v>
      </c>
      <c r="B18" s="63" t="s">
        <v>7</v>
      </c>
      <c r="C18" s="64"/>
      <c r="D18" s="71"/>
      <c r="E18" s="65"/>
      <c r="F18" s="66"/>
      <c r="G18" s="66"/>
      <c r="H18" s="66"/>
      <c r="I18" s="66"/>
      <c r="J18" s="49">
        <f>J19+J20+J24+J30+J37+J40</f>
        <v>0</v>
      </c>
      <c r="K18" s="50">
        <f>K20+K24+K30+K37+K40</f>
        <v>0</v>
      </c>
      <c r="L18" s="52">
        <f>L20+L24+L30+L37+L40</f>
        <v>0</v>
      </c>
      <c r="M18" s="52">
        <f t="shared" ref="M18:U18" si="2">M20+M24+M30+M37+M40</f>
        <v>0</v>
      </c>
      <c r="N18" s="52">
        <f t="shared" si="2"/>
        <v>0</v>
      </c>
      <c r="O18" s="52">
        <f t="shared" si="2"/>
        <v>0</v>
      </c>
      <c r="P18" s="52">
        <f t="shared" si="2"/>
        <v>0</v>
      </c>
      <c r="Q18" s="52">
        <f t="shared" si="2"/>
        <v>0</v>
      </c>
      <c r="R18" s="52">
        <f t="shared" si="2"/>
        <v>0</v>
      </c>
      <c r="S18" s="52">
        <f t="shared" si="2"/>
        <v>0</v>
      </c>
      <c r="T18" s="52">
        <f t="shared" si="2"/>
        <v>0</v>
      </c>
      <c r="U18" s="52">
        <f t="shared" si="2"/>
        <v>0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s="40" customFormat="1" ht="16.5" customHeight="1" x14ac:dyDescent="0.25">
      <c r="A19" s="45"/>
      <c r="B19" s="139" t="s">
        <v>31</v>
      </c>
      <c r="C19" s="107"/>
      <c r="D19" s="107"/>
      <c r="E19" s="107"/>
      <c r="F19" s="107"/>
      <c r="G19" s="107"/>
      <c r="H19" s="107"/>
      <c r="I19" s="108"/>
      <c r="J19" s="23"/>
      <c r="K19" s="2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</row>
    <row r="20" spans="1:70" ht="15" customHeight="1" x14ac:dyDescent="0.25">
      <c r="A20" s="72"/>
      <c r="B20" s="73" t="s">
        <v>8</v>
      </c>
      <c r="C20" s="74"/>
      <c r="D20" s="73"/>
      <c r="E20" s="73"/>
      <c r="F20" s="73"/>
      <c r="G20" s="73"/>
      <c r="H20" s="73"/>
      <c r="I20" s="73"/>
      <c r="J20" s="49">
        <f>SUM(J21:J23)</f>
        <v>0</v>
      </c>
      <c r="K20" s="50">
        <f>SUM(K21:K23)</f>
        <v>0</v>
      </c>
      <c r="L20" s="51">
        <f>SUM(L21:L23)</f>
        <v>0</v>
      </c>
      <c r="M20" s="52">
        <f t="shared" ref="M20:U20" si="3">SUM(M21:M23)</f>
        <v>0</v>
      </c>
      <c r="N20" s="52">
        <f t="shared" si="3"/>
        <v>0</v>
      </c>
      <c r="O20" s="52">
        <f t="shared" si="3"/>
        <v>0</v>
      </c>
      <c r="P20" s="52">
        <f t="shared" si="3"/>
        <v>0</v>
      </c>
      <c r="Q20" s="52">
        <f t="shared" si="3"/>
        <v>0</v>
      </c>
      <c r="R20" s="52">
        <f t="shared" si="3"/>
        <v>0</v>
      </c>
      <c r="S20" s="52">
        <f t="shared" si="3"/>
        <v>0</v>
      </c>
      <c r="T20" s="52">
        <f t="shared" si="3"/>
        <v>0</v>
      </c>
      <c r="U20" s="52">
        <f t="shared" si="3"/>
        <v>0</v>
      </c>
    </row>
    <row r="21" spans="1:70" ht="15" customHeight="1" x14ac:dyDescent="0.25">
      <c r="A21" s="72"/>
      <c r="B21" s="43"/>
      <c r="C21" s="48" t="s">
        <v>39</v>
      </c>
      <c r="D21" s="68"/>
      <c r="E21" s="68"/>
      <c r="F21" s="68"/>
      <c r="G21" s="68"/>
      <c r="H21" s="68"/>
      <c r="I21" s="68"/>
      <c r="J21" s="23"/>
      <c r="K21" s="24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70" ht="31.15" customHeight="1" x14ac:dyDescent="0.25">
      <c r="A22" s="72"/>
      <c r="B22" s="43"/>
      <c r="C22" s="116" t="s">
        <v>40</v>
      </c>
      <c r="D22" s="126"/>
      <c r="E22" s="126"/>
      <c r="F22" s="126"/>
      <c r="G22" s="126"/>
      <c r="H22" s="126"/>
      <c r="I22" s="127"/>
      <c r="J22" s="23"/>
      <c r="K22" s="24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70" ht="15" customHeight="1" x14ac:dyDescent="0.25">
      <c r="A23" s="72"/>
      <c r="B23" s="43"/>
      <c r="C23" s="48" t="s">
        <v>71</v>
      </c>
      <c r="D23" s="68"/>
      <c r="E23" s="68"/>
      <c r="F23" s="68"/>
      <c r="G23" s="68"/>
      <c r="H23" s="68"/>
      <c r="I23" s="68"/>
      <c r="J23" s="23"/>
      <c r="K23" s="24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70" ht="15" customHeight="1" x14ac:dyDescent="0.25">
      <c r="A24" s="72"/>
      <c r="B24" s="73" t="s">
        <v>9</v>
      </c>
      <c r="C24" s="74"/>
      <c r="D24" s="73"/>
      <c r="E24" s="73"/>
      <c r="F24" s="73"/>
      <c r="G24" s="73"/>
      <c r="H24" s="73"/>
      <c r="I24" s="73"/>
      <c r="J24" s="49">
        <f t="shared" ref="J24:S24" si="4">SUM(J25:J29)</f>
        <v>0</v>
      </c>
      <c r="K24" s="50">
        <f t="shared" si="4"/>
        <v>0</v>
      </c>
      <c r="L24" s="51">
        <f t="shared" si="4"/>
        <v>0</v>
      </c>
      <c r="M24" s="52">
        <f t="shared" si="4"/>
        <v>0</v>
      </c>
      <c r="N24" s="52">
        <f t="shared" si="4"/>
        <v>0</v>
      </c>
      <c r="O24" s="52">
        <f t="shared" si="4"/>
        <v>0</v>
      </c>
      <c r="P24" s="52">
        <f t="shared" si="4"/>
        <v>0</v>
      </c>
      <c r="Q24" s="52">
        <f t="shared" si="4"/>
        <v>0</v>
      </c>
      <c r="R24" s="52">
        <f t="shared" si="4"/>
        <v>0</v>
      </c>
      <c r="S24" s="52">
        <f t="shared" si="4"/>
        <v>0</v>
      </c>
      <c r="T24" s="52">
        <f>SUM(T25:T29)</f>
        <v>0</v>
      </c>
      <c r="U24" s="52">
        <f>SUM(U25:U29)</f>
        <v>0</v>
      </c>
    </row>
    <row r="25" spans="1:70" ht="15" customHeight="1" x14ac:dyDescent="0.25">
      <c r="A25" s="72"/>
      <c r="B25" s="43"/>
      <c r="C25" s="112" t="s">
        <v>41</v>
      </c>
      <c r="D25" s="107"/>
      <c r="E25" s="107"/>
      <c r="F25" s="107"/>
      <c r="G25" s="107"/>
      <c r="H25" s="107"/>
      <c r="I25" s="108"/>
      <c r="J25" s="23"/>
      <c r="K25" s="24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70" ht="15" customHeight="1" x14ac:dyDescent="0.25">
      <c r="A26" s="72"/>
      <c r="B26" s="43"/>
      <c r="C26" s="112" t="s">
        <v>42</v>
      </c>
      <c r="D26" s="107"/>
      <c r="E26" s="107"/>
      <c r="F26" s="107"/>
      <c r="G26" s="107"/>
      <c r="H26" s="107"/>
      <c r="I26" s="108"/>
      <c r="J26" s="23"/>
      <c r="K26" s="24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70" ht="15" customHeight="1" x14ac:dyDescent="0.25">
      <c r="A27" s="72"/>
      <c r="B27" s="43"/>
      <c r="C27" s="112" t="s">
        <v>43</v>
      </c>
      <c r="D27" s="107"/>
      <c r="E27" s="107"/>
      <c r="F27" s="107"/>
      <c r="G27" s="107"/>
      <c r="H27" s="107"/>
      <c r="I27" s="108"/>
      <c r="J27" s="23"/>
      <c r="K27" s="24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70" ht="15" customHeight="1" x14ac:dyDescent="0.25">
      <c r="A28" s="72"/>
      <c r="B28" s="43"/>
      <c r="C28" s="48" t="s">
        <v>81</v>
      </c>
      <c r="D28" s="68"/>
      <c r="E28" s="68"/>
      <c r="F28" s="68"/>
      <c r="G28" s="68"/>
      <c r="H28" s="68"/>
      <c r="I28" s="68"/>
      <c r="J28" s="23"/>
      <c r="K28" s="24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70" ht="15" customHeight="1" x14ac:dyDescent="0.25">
      <c r="A29" s="72"/>
      <c r="B29" s="43"/>
      <c r="C29" s="48" t="s">
        <v>44</v>
      </c>
      <c r="D29" s="68"/>
      <c r="E29" s="68"/>
      <c r="F29" s="68"/>
      <c r="G29" s="68"/>
      <c r="H29" s="68"/>
      <c r="I29" s="68"/>
      <c r="J29" s="23"/>
      <c r="K29" s="24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70" ht="15" customHeight="1" x14ac:dyDescent="0.25">
      <c r="A30" s="72"/>
      <c r="B30" s="75" t="s">
        <v>17</v>
      </c>
      <c r="C30" s="74"/>
      <c r="D30" s="73"/>
      <c r="E30" s="73"/>
      <c r="F30" s="73"/>
      <c r="G30" s="73"/>
      <c r="H30" s="73"/>
      <c r="I30" s="73"/>
      <c r="J30" s="49">
        <f t="shared" ref="J30:S30" si="5">SUM(J31:J36)</f>
        <v>0</v>
      </c>
      <c r="K30" s="50">
        <f t="shared" si="5"/>
        <v>0</v>
      </c>
      <c r="L30" s="51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52">
        <f t="shared" si="5"/>
        <v>0</v>
      </c>
      <c r="Q30" s="52">
        <f t="shared" si="5"/>
        <v>0</v>
      </c>
      <c r="R30" s="52">
        <f t="shared" si="5"/>
        <v>0</v>
      </c>
      <c r="S30" s="52">
        <f t="shared" si="5"/>
        <v>0</v>
      </c>
      <c r="T30" s="52">
        <f>SUM(T31:T36)</f>
        <v>0</v>
      </c>
      <c r="U30" s="52">
        <f>SUM(U31:U36)</f>
        <v>0</v>
      </c>
    </row>
    <row r="31" spans="1:70" ht="15" customHeight="1" x14ac:dyDescent="0.25">
      <c r="A31" s="72"/>
      <c r="B31" s="43"/>
      <c r="C31" s="48" t="s">
        <v>45</v>
      </c>
      <c r="D31" s="68"/>
      <c r="E31" s="68"/>
      <c r="F31" s="68"/>
      <c r="G31" s="68"/>
      <c r="H31" s="68"/>
      <c r="I31" s="68"/>
      <c r="J31" s="23"/>
      <c r="K31" s="24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70" ht="15" customHeight="1" x14ac:dyDescent="0.25">
      <c r="A32" s="72"/>
      <c r="B32" s="43"/>
      <c r="C32" s="48" t="s">
        <v>46</v>
      </c>
      <c r="D32" s="68"/>
      <c r="E32" s="68"/>
      <c r="F32" s="68"/>
      <c r="G32" s="68"/>
      <c r="H32" s="68"/>
      <c r="I32" s="68"/>
      <c r="J32" s="23"/>
      <c r="K32" s="24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70" ht="15" customHeight="1" x14ac:dyDescent="0.25">
      <c r="A33" s="72"/>
      <c r="B33" s="43"/>
      <c r="C33" s="48" t="s">
        <v>47</v>
      </c>
      <c r="D33" s="68"/>
      <c r="E33" s="68"/>
      <c r="F33" s="68"/>
      <c r="G33" s="68"/>
      <c r="H33" s="68"/>
      <c r="I33" s="68"/>
      <c r="J33" s="23"/>
      <c r="K33" s="24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70" ht="15" customHeight="1" x14ac:dyDescent="0.25">
      <c r="A34" s="72"/>
      <c r="B34" s="43"/>
      <c r="C34" s="48" t="s">
        <v>48</v>
      </c>
      <c r="D34" s="68"/>
      <c r="E34" s="68"/>
      <c r="F34" s="68"/>
      <c r="G34" s="68"/>
      <c r="H34" s="68"/>
      <c r="I34" s="68"/>
      <c r="J34" s="23"/>
      <c r="K34" s="24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70" ht="15.6" customHeight="1" x14ac:dyDescent="0.25">
      <c r="A35" s="72"/>
      <c r="B35" s="43"/>
      <c r="C35" s="48" t="s">
        <v>49</v>
      </c>
      <c r="D35" s="68"/>
      <c r="E35" s="68"/>
      <c r="F35" s="68"/>
      <c r="G35" s="68"/>
      <c r="H35" s="68"/>
      <c r="I35" s="68"/>
      <c r="J35" s="23"/>
      <c r="K35" s="24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70" ht="14.45" customHeight="1" x14ac:dyDescent="0.25">
      <c r="A36" s="72"/>
      <c r="B36" s="43"/>
      <c r="C36" s="112" t="s">
        <v>50</v>
      </c>
      <c r="D36" s="107"/>
      <c r="E36" s="107"/>
      <c r="F36" s="107"/>
      <c r="G36" s="107"/>
      <c r="H36" s="107"/>
      <c r="I36" s="108"/>
      <c r="J36" s="23"/>
      <c r="K36" s="24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70" ht="15" customHeight="1" x14ac:dyDescent="0.25">
      <c r="A37" s="72"/>
      <c r="B37" s="75" t="s">
        <v>18</v>
      </c>
      <c r="C37" s="75"/>
      <c r="D37" s="75"/>
      <c r="E37" s="75"/>
      <c r="F37" s="75"/>
      <c r="G37" s="75"/>
      <c r="H37" s="75"/>
      <c r="I37" s="75"/>
      <c r="J37" s="49">
        <f>SUM(J38:J39)</f>
        <v>0</v>
      </c>
      <c r="K37" s="50">
        <f>K38+K39</f>
        <v>0</v>
      </c>
      <c r="L37" s="51">
        <f>L38+L39</f>
        <v>0</v>
      </c>
      <c r="M37" s="52">
        <f t="shared" ref="M37:S37" si="6">M38+M39</f>
        <v>0</v>
      </c>
      <c r="N37" s="52">
        <f t="shared" si="6"/>
        <v>0</v>
      </c>
      <c r="O37" s="52">
        <f t="shared" si="6"/>
        <v>0</v>
      </c>
      <c r="P37" s="52">
        <f t="shared" si="6"/>
        <v>0</v>
      </c>
      <c r="Q37" s="52">
        <f t="shared" si="6"/>
        <v>0</v>
      </c>
      <c r="R37" s="52">
        <f t="shared" si="6"/>
        <v>0</v>
      </c>
      <c r="S37" s="52">
        <f t="shared" si="6"/>
        <v>0</v>
      </c>
      <c r="T37" s="52">
        <f>T38+T39</f>
        <v>0</v>
      </c>
      <c r="U37" s="52">
        <f>U38+U39</f>
        <v>0</v>
      </c>
    </row>
    <row r="38" spans="1:70" ht="15" customHeight="1" x14ac:dyDescent="0.25">
      <c r="A38" s="72"/>
      <c r="B38" s="43"/>
      <c r="C38" s="48" t="s">
        <v>51</v>
      </c>
      <c r="D38" s="68"/>
      <c r="E38" s="68"/>
      <c r="F38" s="68"/>
      <c r="G38" s="68"/>
      <c r="H38" s="68"/>
      <c r="I38" s="68"/>
      <c r="J38" s="23"/>
      <c r="K38" s="24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70" ht="15" customHeight="1" x14ac:dyDescent="0.25">
      <c r="A39" s="72"/>
      <c r="B39" s="43"/>
      <c r="C39" s="48" t="s">
        <v>52</v>
      </c>
      <c r="D39" s="68"/>
      <c r="E39" s="68"/>
      <c r="F39" s="68"/>
      <c r="G39" s="68"/>
      <c r="H39" s="68"/>
      <c r="I39" s="68"/>
      <c r="J39" s="23"/>
      <c r="K39" s="24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1:70" ht="15" customHeight="1" x14ac:dyDescent="0.25">
      <c r="A40" s="72"/>
      <c r="B40" s="73" t="s">
        <v>10</v>
      </c>
      <c r="C40" s="74"/>
      <c r="D40" s="73"/>
      <c r="E40" s="73"/>
      <c r="F40" s="73"/>
      <c r="G40" s="73"/>
      <c r="H40" s="73"/>
      <c r="I40" s="73"/>
      <c r="J40" s="49">
        <f>SUM(J41:J45)</f>
        <v>0</v>
      </c>
      <c r="K40" s="50">
        <f>SUM(K41:K45)</f>
        <v>0</v>
      </c>
      <c r="L40" s="51">
        <f>SUM(L41:L45)</f>
        <v>0</v>
      </c>
      <c r="M40" s="52">
        <f t="shared" ref="M40:U40" si="7">SUM(M41:M45)</f>
        <v>0</v>
      </c>
      <c r="N40" s="52">
        <f t="shared" si="7"/>
        <v>0</v>
      </c>
      <c r="O40" s="52">
        <f t="shared" si="7"/>
        <v>0</v>
      </c>
      <c r="P40" s="52">
        <f t="shared" si="7"/>
        <v>0</v>
      </c>
      <c r="Q40" s="52">
        <f t="shared" si="7"/>
        <v>0</v>
      </c>
      <c r="R40" s="52">
        <f t="shared" si="7"/>
        <v>0</v>
      </c>
      <c r="S40" s="52">
        <f t="shared" si="7"/>
        <v>0</v>
      </c>
      <c r="T40" s="52">
        <f t="shared" si="7"/>
        <v>0</v>
      </c>
      <c r="U40" s="52">
        <f t="shared" si="7"/>
        <v>0</v>
      </c>
    </row>
    <row r="41" spans="1:70" ht="15" customHeight="1" x14ac:dyDescent="0.25">
      <c r="A41" s="72"/>
      <c r="B41" s="76"/>
      <c r="C41" s="48" t="s">
        <v>53</v>
      </c>
      <c r="D41" s="68"/>
      <c r="E41" s="68"/>
      <c r="F41" s="68"/>
      <c r="G41" s="68"/>
      <c r="H41" s="68"/>
      <c r="I41" s="68"/>
      <c r="J41" s="23"/>
      <c r="K41" s="24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70" ht="18" customHeight="1" x14ac:dyDescent="0.25">
      <c r="A42" s="72"/>
      <c r="B42" s="76"/>
      <c r="C42" s="116" t="s">
        <v>54</v>
      </c>
      <c r="D42" s="126"/>
      <c r="E42" s="126"/>
      <c r="F42" s="126"/>
      <c r="G42" s="126"/>
      <c r="H42" s="126"/>
      <c r="I42" s="127"/>
      <c r="J42" s="23"/>
      <c r="K42" s="24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70" ht="19.149999999999999" customHeight="1" x14ac:dyDescent="0.25">
      <c r="A43" s="72"/>
      <c r="B43" s="76"/>
      <c r="C43" s="112" t="s">
        <v>55</v>
      </c>
      <c r="D43" s="107"/>
      <c r="E43" s="107"/>
      <c r="F43" s="107"/>
      <c r="G43" s="107"/>
      <c r="H43" s="107"/>
      <c r="I43" s="108"/>
      <c r="J43" s="23"/>
      <c r="K43" s="24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70" ht="19.149999999999999" customHeight="1" x14ac:dyDescent="0.25">
      <c r="A44" s="72"/>
      <c r="B44" s="76"/>
      <c r="C44" s="109" t="s">
        <v>56</v>
      </c>
      <c r="D44" s="110"/>
      <c r="E44" s="110"/>
      <c r="F44" s="110"/>
      <c r="G44" s="110"/>
      <c r="H44" s="110"/>
      <c r="I44" s="111"/>
      <c r="J44" s="23"/>
      <c r="K44" s="24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70" ht="19.149999999999999" customHeight="1" x14ac:dyDescent="0.25">
      <c r="A45" s="72"/>
      <c r="B45" s="76"/>
      <c r="C45" s="112" t="s">
        <v>57</v>
      </c>
      <c r="D45" s="107"/>
      <c r="E45" s="107"/>
      <c r="F45" s="107"/>
      <c r="G45" s="107"/>
      <c r="H45" s="107"/>
      <c r="I45" s="108"/>
      <c r="J45" s="23"/>
      <c r="K45" s="24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70" s="28" customFormat="1" ht="16.5" customHeight="1" x14ac:dyDescent="0.25">
      <c r="A46" s="77" t="s">
        <v>6</v>
      </c>
      <c r="B46" s="78" t="s">
        <v>12</v>
      </c>
      <c r="C46" s="64"/>
      <c r="D46" s="66"/>
      <c r="E46" s="66"/>
      <c r="F46" s="66"/>
      <c r="G46" s="66"/>
      <c r="H46" s="66"/>
      <c r="I46" s="66"/>
      <c r="J46" s="49">
        <f>J47+J51</f>
        <v>0</v>
      </c>
      <c r="K46" s="50">
        <f t="shared" ref="K46:U46" si="8">K47+K51</f>
        <v>0</v>
      </c>
      <c r="L46" s="52">
        <f t="shared" si="8"/>
        <v>0</v>
      </c>
      <c r="M46" s="52">
        <f t="shared" si="8"/>
        <v>0</v>
      </c>
      <c r="N46" s="52">
        <f t="shared" si="8"/>
        <v>0</v>
      </c>
      <c r="O46" s="52">
        <f t="shared" si="8"/>
        <v>0</v>
      </c>
      <c r="P46" s="52">
        <f t="shared" si="8"/>
        <v>0</v>
      </c>
      <c r="Q46" s="52">
        <f t="shared" si="8"/>
        <v>0</v>
      </c>
      <c r="R46" s="52">
        <f t="shared" si="8"/>
        <v>0</v>
      </c>
      <c r="S46" s="52">
        <f t="shared" si="8"/>
        <v>0</v>
      </c>
      <c r="T46" s="52">
        <f t="shared" si="8"/>
        <v>0</v>
      </c>
      <c r="U46" s="51">
        <f t="shared" si="8"/>
        <v>0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s="28" customFormat="1" ht="16.5" customHeight="1" x14ac:dyDescent="0.25">
      <c r="A47" s="46"/>
      <c r="B47" s="130" t="s">
        <v>59</v>
      </c>
      <c r="C47" s="107"/>
      <c r="D47" s="107"/>
      <c r="E47" s="107"/>
      <c r="F47" s="107"/>
      <c r="G47" s="107"/>
      <c r="H47" s="107"/>
      <c r="I47" s="108"/>
      <c r="J47" s="49">
        <f>SUM(J48:J50)</f>
        <v>0</v>
      </c>
      <c r="K47" s="50">
        <f>SUM(K48:K50)</f>
        <v>0</v>
      </c>
      <c r="L47" s="51">
        <f t="shared" ref="L47:U47" si="9">SUM(L48:L50)</f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2">
        <f t="shared" si="9"/>
        <v>0</v>
      </c>
      <c r="R47" s="52">
        <f t="shared" si="9"/>
        <v>0</v>
      </c>
      <c r="S47" s="52">
        <f t="shared" si="9"/>
        <v>0</v>
      </c>
      <c r="T47" s="52">
        <f t="shared" si="9"/>
        <v>0</v>
      </c>
      <c r="U47" s="51">
        <f t="shared" si="9"/>
        <v>0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s="28" customFormat="1" ht="33" customHeight="1" x14ac:dyDescent="0.25">
      <c r="A48" s="46"/>
      <c r="B48" s="39"/>
      <c r="C48" s="116" t="s">
        <v>61</v>
      </c>
      <c r="D48" s="117"/>
      <c r="E48" s="117"/>
      <c r="F48" s="117"/>
      <c r="G48" s="117"/>
      <c r="H48" s="117"/>
      <c r="I48" s="118"/>
      <c r="J48" s="23"/>
      <c r="K48" s="2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1:108" s="28" customFormat="1" ht="16.5" customHeight="1" x14ac:dyDescent="0.25">
      <c r="A49" s="46"/>
      <c r="B49" s="39"/>
      <c r="C49" s="112" t="s">
        <v>62</v>
      </c>
      <c r="D49" s="110"/>
      <c r="E49" s="110"/>
      <c r="F49" s="110"/>
      <c r="G49" s="110"/>
      <c r="H49" s="110"/>
      <c r="I49" s="111"/>
      <c r="J49" s="23"/>
      <c r="K49" s="24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spans="1:108" s="28" customFormat="1" ht="16.5" customHeight="1" x14ac:dyDescent="0.25">
      <c r="A50" s="46"/>
      <c r="B50" s="39"/>
      <c r="C50" s="112" t="s">
        <v>74</v>
      </c>
      <c r="D50" s="110"/>
      <c r="E50" s="110"/>
      <c r="F50" s="110"/>
      <c r="G50" s="110"/>
      <c r="H50" s="110"/>
      <c r="I50" s="111"/>
      <c r="J50" s="23"/>
      <c r="K50" s="24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108" s="28" customFormat="1" ht="16.5" customHeight="1" x14ac:dyDescent="0.25">
      <c r="A51" s="47"/>
      <c r="B51" s="130" t="s">
        <v>60</v>
      </c>
      <c r="C51" s="107"/>
      <c r="D51" s="107"/>
      <c r="E51" s="107"/>
      <c r="F51" s="107"/>
      <c r="G51" s="107"/>
      <c r="H51" s="107"/>
      <c r="I51" s="108"/>
      <c r="J51" s="23"/>
      <c r="K51" s="24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spans="1:108" s="28" customFormat="1" ht="16.5" customHeight="1" x14ac:dyDescent="0.25">
      <c r="A52" s="79" t="s">
        <v>11</v>
      </c>
      <c r="B52" s="78" t="s">
        <v>13</v>
      </c>
      <c r="C52" s="64"/>
      <c r="D52" s="66"/>
      <c r="E52" s="66"/>
      <c r="F52" s="66"/>
      <c r="G52" s="66"/>
      <c r="H52" s="66"/>
      <c r="I52" s="66"/>
      <c r="J52" s="49">
        <f t="shared" ref="J52:U52" si="10">SUM(J53:J54)</f>
        <v>0</v>
      </c>
      <c r="K52" s="50">
        <f t="shared" si="10"/>
        <v>0</v>
      </c>
      <c r="L52" s="52">
        <f t="shared" si="10"/>
        <v>0</v>
      </c>
      <c r="M52" s="52">
        <f t="shared" si="10"/>
        <v>0</v>
      </c>
      <c r="N52" s="52">
        <f t="shared" si="10"/>
        <v>0</v>
      </c>
      <c r="O52" s="52">
        <f t="shared" si="10"/>
        <v>0</v>
      </c>
      <c r="P52" s="52">
        <f t="shared" si="10"/>
        <v>0</v>
      </c>
      <c r="Q52" s="52">
        <f t="shared" si="10"/>
        <v>0</v>
      </c>
      <c r="R52" s="52">
        <f t="shared" si="10"/>
        <v>0</v>
      </c>
      <c r="S52" s="52">
        <f t="shared" si="10"/>
        <v>0</v>
      </c>
      <c r="T52" s="52">
        <f t="shared" si="10"/>
        <v>0</v>
      </c>
      <c r="U52" s="52">
        <f t="shared" si="10"/>
        <v>0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spans="1:108" ht="15" customHeight="1" x14ac:dyDescent="0.25">
      <c r="A53" s="79"/>
      <c r="B53" s="39"/>
      <c r="C53" s="68" t="s">
        <v>22</v>
      </c>
      <c r="D53" s="68"/>
      <c r="E53" s="68"/>
      <c r="F53" s="68"/>
      <c r="G53" s="68"/>
      <c r="H53" s="68"/>
      <c r="I53" s="68"/>
      <c r="J53" s="23"/>
      <c r="K53" s="24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108" ht="12.6" customHeight="1" x14ac:dyDescent="0.25">
      <c r="A54" s="79"/>
      <c r="B54" s="39"/>
      <c r="C54" s="68" t="s">
        <v>23</v>
      </c>
      <c r="D54" s="68"/>
      <c r="E54" s="68"/>
      <c r="F54" s="68"/>
      <c r="G54" s="68"/>
      <c r="H54" s="68"/>
      <c r="I54" s="68"/>
      <c r="J54" s="23"/>
      <c r="K54" s="24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108" ht="15" customHeight="1" x14ac:dyDescent="0.25">
      <c r="A55" s="80" t="s">
        <v>34</v>
      </c>
      <c r="B55" s="113" t="s">
        <v>32</v>
      </c>
      <c r="C55" s="114"/>
      <c r="D55" s="114"/>
      <c r="E55" s="114"/>
      <c r="F55" s="114"/>
      <c r="G55" s="114"/>
      <c r="H55" s="114"/>
      <c r="I55" s="115"/>
      <c r="J55" s="23"/>
      <c r="K55" s="24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108" ht="15" customHeight="1" x14ac:dyDescent="0.25">
      <c r="A56" s="81" t="s">
        <v>14</v>
      </c>
      <c r="B56" s="106" t="s">
        <v>33</v>
      </c>
      <c r="C56" s="107"/>
      <c r="D56" s="107"/>
      <c r="E56" s="107"/>
      <c r="F56" s="107"/>
      <c r="G56" s="107"/>
      <c r="H56" s="107"/>
      <c r="I56" s="108"/>
      <c r="J56" s="23"/>
      <c r="K56" s="24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108" s="28" customFormat="1" ht="16.149999999999999" customHeight="1" x14ac:dyDescent="0.25">
      <c r="A57" s="80" t="s">
        <v>15</v>
      </c>
      <c r="B57" s="82" t="s">
        <v>80</v>
      </c>
      <c r="C57" s="83"/>
      <c r="D57" s="84"/>
      <c r="E57" s="82"/>
      <c r="F57" s="82"/>
      <c r="G57" s="82"/>
      <c r="H57" s="82"/>
      <c r="I57" s="82"/>
      <c r="J57" s="49">
        <f>J11+J15+J18+J46+J52+J55+J56</f>
        <v>0</v>
      </c>
      <c r="K57" s="50">
        <f t="shared" ref="K57:U57" si="11">K11+K15+K18+K46+K52+K55+K56</f>
        <v>0</v>
      </c>
      <c r="L57" s="52">
        <f t="shared" si="11"/>
        <v>0</v>
      </c>
      <c r="M57" s="52">
        <f t="shared" si="11"/>
        <v>0</v>
      </c>
      <c r="N57" s="52">
        <f t="shared" si="11"/>
        <v>0</v>
      </c>
      <c r="O57" s="52">
        <f t="shared" si="11"/>
        <v>0</v>
      </c>
      <c r="P57" s="52">
        <f t="shared" si="11"/>
        <v>0</v>
      </c>
      <c r="Q57" s="52">
        <f t="shared" si="11"/>
        <v>0</v>
      </c>
      <c r="R57" s="52">
        <f t="shared" si="11"/>
        <v>0</v>
      </c>
      <c r="S57" s="52">
        <f t="shared" si="11"/>
        <v>0</v>
      </c>
      <c r="T57" s="52">
        <f t="shared" si="11"/>
        <v>0</v>
      </c>
      <c r="U57" s="52">
        <f t="shared" si="11"/>
        <v>0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spans="1:108" ht="15" customHeight="1" x14ac:dyDescent="0.25">
      <c r="A58" s="85" t="s">
        <v>35</v>
      </c>
      <c r="B58" s="86" t="s">
        <v>36</v>
      </c>
      <c r="C58" s="87"/>
      <c r="D58" s="44"/>
      <c r="E58" s="86"/>
      <c r="F58" s="86"/>
      <c r="G58" s="86"/>
      <c r="H58" s="86"/>
      <c r="I58" s="86"/>
      <c r="J58" s="23"/>
      <c r="K58" s="24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108" s="28" customFormat="1" ht="18.600000000000001" customHeight="1" x14ac:dyDescent="0.25">
      <c r="A59" s="81" t="s">
        <v>16</v>
      </c>
      <c r="B59" s="88" t="s">
        <v>73</v>
      </c>
      <c r="C59" s="89"/>
      <c r="D59" s="84"/>
      <c r="E59" s="84"/>
      <c r="F59" s="84"/>
      <c r="G59" s="84"/>
      <c r="H59" s="84"/>
      <c r="I59" s="84"/>
      <c r="J59" s="49">
        <f>J57+J58</f>
        <v>0</v>
      </c>
      <c r="K59" s="50">
        <f t="shared" ref="K59:U59" si="12">K57+K58</f>
        <v>0</v>
      </c>
      <c r="L59" s="52">
        <f t="shared" si="12"/>
        <v>0</v>
      </c>
      <c r="M59" s="52">
        <f t="shared" si="12"/>
        <v>0</v>
      </c>
      <c r="N59" s="52">
        <f t="shared" si="12"/>
        <v>0</v>
      </c>
      <c r="O59" s="52">
        <f t="shared" si="12"/>
        <v>0</v>
      </c>
      <c r="P59" s="52">
        <f t="shared" si="12"/>
        <v>0</v>
      </c>
      <c r="Q59" s="52">
        <f t="shared" si="12"/>
        <v>0</v>
      </c>
      <c r="R59" s="52">
        <f t="shared" si="12"/>
        <v>0</v>
      </c>
      <c r="S59" s="52">
        <f t="shared" si="12"/>
        <v>0</v>
      </c>
      <c r="T59" s="52">
        <f t="shared" si="12"/>
        <v>0</v>
      </c>
      <c r="U59" s="52">
        <f t="shared" si="12"/>
        <v>0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spans="1:108" s="44" customFormat="1" ht="31.15" customHeight="1" x14ac:dyDescent="0.25">
      <c r="A60" s="41"/>
      <c r="B60" s="128"/>
      <c r="C60" s="129"/>
      <c r="D60" s="129"/>
      <c r="E60" s="129"/>
      <c r="F60" s="129"/>
      <c r="G60" s="129"/>
      <c r="H60" s="129"/>
      <c r="I60" s="129"/>
      <c r="J60" s="42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</row>
    <row r="61" spans="1:108" s="40" customFormat="1" ht="66" customHeight="1" x14ac:dyDescent="0.25">
      <c r="A61" s="94" t="s">
        <v>24</v>
      </c>
      <c r="B61" s="134" t="s">
        <v>29</v>
      </c>
      <c r="C61" s="135"/>
      <c r="D61" s="135"/>
      <c r="E61" s="135"/>
      <c r="F61" s="135"/>
      <c r="G61" s="135"/>
      <c r="H61" s="135"/>
      <c r="I61" s="136"/>
      <c r="J61" s="96"/>
      <c r="K61" s="95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</row>
    <row r="62" spans="1:108" s="37" customFormat="1" ht="28.15" customHeight="1" x14ac:dyDescent="0.25">
      <c r="A62" s="34"/>
      <c r="B62" s="34"/>
      <c r="C62" s="35"/>
      <c r="D62" s="34"/>
      <c r="E62" s="34"/>
      <c r="F62" s="34"/>
      <c r="G62" s="34"/>
      <c r="H62" s="34"/>
      <c r="I62" s="34"/>
      <c r="J62" s="34"/>
      <c r="K62" s="36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</row>
    <row r="63" spans="1:108" s="37" customFormat="1" ht="109.9" customHeight="1" x14ac:dyDescent="0.25">
      <c r="A63" s="34"/>
      <c r="B63" s="138" t="s">
        <v>19</v>
      </c>
      <c r="C63" s="138"/>
      <c r="D63" s="138"/>
      <c r="E63" s="138"/>
      <c r="F63" s="138"/>
      <c r="G63" s="138"/>
      <c r="H63" s="34"/>
      <c r="I63" s="34"/>
      <c r="J63" s="33"/>
      <c r="K63" s="132"/>
      <c r="L63" s="133"/>
      <c r="M63" s="133"/>
      <c r="N63" s="133"/>
      <c r="O63" s="133"/>
      <c r="P63" s="133"/>
      <c r="Q63" s="133"/>
      <c r="R63" s="133"/>
      <c r="S63" s="133"/>
      <c r="T63" s="34"/>
      <c r="U63" s="34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</row>
    <row r="64" spans="1:108" s="37" customFormat="1" ht="18" x14ac:dyDescent="0.25">
      <c r="A64" s="34"/>
      <c r="B64" s="137" t="s">
        <v>79</v>
      </c>
      <c r="C64" s="137"/>
      <c r="D64" s="137"/>
      <c r="E64" s="137"/>
      <c r="F64" s="137"/>
      <c r="G64" s="137"/>
      <c r="H64" s="34"/>
      <c r="I64" s="34"/>
      <c r="K64" s="133"/>
      <c r="L64" s="133"/>
      <c r="M64" s="133"/>
      <c r="N64" s="133"/>
      <c r="O64" s="133"/>
      <c r="P64" s="133"/>
      <c r="Q64" s="133"/>
      <c r="R64" s="133"/>
      <c r="S64" s="133"/>
      <c r="T64" s="34"/>
      <c r="U64" s="34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</row>
    <row r="65" spans="1:70" s="31" customFormat="1" x14ac:dyDescent="0.25">
      <c r="A65" s="34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70" s="32" customFormat="1" x14ac:dyDescent="0.25">
      <c r="A66" s="34"/>
      <c r="B66" s="34"/>
      <c r="C66" s="35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19" t="s">
        <v>26</v>
      </c>
      <c r="R66" s="120"/>
      <c r="S66" s="120"/>
      <c r="T66" s="120"/>
      <c r="U66" s="34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</row>
    <row r="67" spans="1:70" s="32" customFormat="1" x14ac:dyDescent="0.25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120"/>
      <c r="R67" s="120"/>
      <c r="S67" s="120"/>
      <c r="T67" s="120"/>
      <c r="U67" s="34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</row>
    <row r="68" spans="1:70" s="32" customFormat="1" x14ac:dyDescent="0.25">
      <c r="A68" s="34"/>
      <c r="B68" s="34"/>
      <c r="C68" s="3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120"/>
      <c r="R68" s="120"/>
      <c r="S68" s="120"/>
      <c r="T68" s="120"/>
      <c r="U68" s="34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</row>
    <row r="69" spans="1:70" x14ac:dyDescent="0.25">
      <c r="A69" s="29"/>
      <c r="B69" s="29"/>
      <c r="C69" s="30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120"/>
      <c r="R69" s="120"/>
      <c r="S69" s="120"/>
      <c r="T69" s="120"/>
      <c r="U69" s="29"/>
    </row>
    <row r="70" spans="1:70" x14ac:dyDescent="0.25">
      <c r="A70" s="29"/>
      <c r="B70" s="29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120"/>
      <c r="R70" s="120"/>
      <c r="S70" s="120"/>
      <c r="T70" s="120"/>
      <c r="U70" s="29"/>
    </row>
    <row r="71" spans="1:70" x14ac:dyDescent="0.25">
      <c r="A71" s="29"/>
      <c r="B71" s="29"/>
      <c r="C71" s="30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120"/>
      <c r="R71" s="120"/>
      <c r="S71" s="120"/>
      <c r="T71" s="120"/>
      <c r="U71" s="29"/>
    </row>
    <row r="72" spans="1:70" x14ac:dyDescent="0.25">
      <c r="A72" s="29"/>
      <c r="B72" s="29"/>
      <c r="C72" s="30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120"/>
      <c r="R72" s="120"/>
      <c r="S72" s="120"/>
      <c r="T72" s="120"/>
      <c r="U72" s="29"/>
    </row>
    <row r="73" spans="1:70" x14ac:dyDescent="0.25">
      <c r="A73" s="29"/>
      <c r="B73" s="29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70" x14ac:dyDescent="0.25">
      <c r="A74" s="29"/>
      <c r="B74" s="29"/>
      <c r="C74" s="3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121" t="s">
        <v>27</v>
      </c>
      <c r="R74" s="122"/>
      <c r="S74" s="122"/>
      <c r="T74" s="122"/>
      <c r="U74" s="29"/>
    </row>
    <row r="75" spans="1:70" x14ac:dyDescent="0.25">
      <c r="A75" s="29"/>
      <c r="B75" s="29"/>
      <c r="C75" s="30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121" t="s">
        <v>28</v>
      </c>
      <c r="R75" s="122"/>
      <c r="S75" s="122"/>
      <c r="T75" s="122"/>
      <c r="U75" s="29"/>
    </row>
    <row r="76" spans="1:70" x14ac:dyDescent="0.25">
      <c r="A76" s="29"/>
      <c r="B76" s="29"/>
      <c r="C76" s="3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70" x14ac:dyDescent="0.25">
      <c r="A77" s="29"/>
      <c r="B77" s="29"/>
      <c r="C77" s="3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70" x14ac:dyDescent="0.25">
      <c r="A78" s="29"/>
      <c r="B78" s="29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70" x14ac:dyDescent="0.25">
      <c r="A79" s="29"/>
      <c r="B79" s="29"/>
      <c r="C79" s="30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70" x14ac:dyDescent="0.25">
      <c r="A80" s="29"/>
      <c r="B80" s="29"/>
      <c r="C80" s="3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x14ac:dyDescent="0.25">
      <c r="A81" s="29"/>
      <c r="B81" s="29"/>
      <c r="C81" s="30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x14ac:dyDescent="0.25">
      <c r="A82" s="29"/>
      <c r="B82" s="29"/>
      <c r="C82" s="30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x14ac:dyDescent="0.25">
      <c r="A83" s="29"/>
      <c r="B83" s="29"/>
      <c r="C83" s="30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x14ac:dyDescent="0.25">
      <c r="A84" s="29"/>
      <c r="B84" s="29"/>
      <c r="C84" s="30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x14ac:dyDescent="0.25">
      <c r="A85" s="29"/>
      <c r="B85" s="29"/>
      <c r="C85" s="30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x14ac:dyDescent="0.25">
      <c r="A86" s="29"/>
      <c r="B86" s="29"/>
      <c r="C86" s="30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x14ac:dyDescent="0.25">
      <c r="A87" s="29"/>
      <c r="B87" s="29"/>
      <c r="C87" s="3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x14ac:dyDescent="0.25">
      <c r="A88" s="29"/>
      <c r="B88" s="29"/>
      <c r="C88" s="30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x14ac:dyDescent="0.25">
      <c r="A89" s="29"/>
      <c r="B89" s="29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x14ac:dyDescent="0.25">
      <c r="A90" s="29"/>
      <c r="B90" s="29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x14ac:dyDescent="0.25">
      <c r="A91" s="29"/>
      <c r="B91" s="29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x14ac:dyDescent="0.25">
      <c r="A92" s="29"/>
      <c r="B92" s="29"/>
      <c r="C92" s="3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x14ac:dyDescent="0.25">
      <c r="A93" s="29"/>
      <c r="B93" s="29"/>
      <c r="C93" s="3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x14ac:dyDescent="0.25">
      <c r="A94" s="29"/>
      <c r="B94" s="29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29"/>
      <c r="B95" s="29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29"/>
      <c r="B96" s="29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x14ac:dyDescent="0.25">
      <c r="A97" s="29"/>
      <c r="B97" s="29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x14ac:dyDescent="0.25">
      <c r="A98" s="29"/>
      <c r="B98" s="29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x14ac:dyDescent="0.25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x14ac:dyDescent="0.25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x14ac:dyDescent="0.2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x14ac:dyDescent="0.2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x14ac:dyDescent="0.25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x14ac:dyDescent="0.2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x14ac:dyDescent="0.25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x14ac:dyDescent="0.25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x14ac:dyDescent="0.2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x14ac:dyDescent="0.2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x14ac:dyDescent="0.2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x14ac:dyDescent="0.2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x14ac:dyDescent="0.2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x14ac:dyDescent="0.2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x14ac:dyDescent="0.2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x14ac:dyDescent="0.2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x14ac:dyDescent="0.2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x14ac:dyDescent="0.2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x14ac:dyDescent="0.2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x14ac:dyDescent="0.2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x14ac:dyDescent="0.2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x14ac:dyDescent="0.2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x14ac:dyDescent="0.2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x14ac:dyDescent="0.2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x14ac:dyDescent="0.2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x14ac:dyDescent="0.2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x14ac:dyDescent="0.2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x14ac:dyDescent="0.2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x14ac:dyDescent="0.2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x14ac:dyDescent="0.2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x14ac:dyDescent="0.2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x14ac:dyDescent="0.2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x14ac:dyDescent="0.2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x14ac:dyDescent="0.2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x14ac:dyDescent="0.2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x14ac:dyDescent="0.2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x14ac:dyDescent="0.2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x14ac:dyDescent="0.2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x14ac:dyDescent="0.2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x14ac:dyDescent="0.2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x14ac:dyDescent="0.2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x14ac:dyDescent="0.2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x14ac:dyDescent="0.2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x14ac:dyDescent="0.2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x14ac:dyDescent="0.2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x14ac:dyDescent="0.2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x14ac:dyDescent="0.2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x14ac:dyDescent="0.2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x14ac:dyDescent="0.2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x14ac:dyDescent="0.2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x14ac:dyDescent="0.2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x14ac:dyDescent="0.2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x14ac:dyDescent="0.2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x14ac:dyDescent="0.2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x14ac:dyDescent="0.2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x14ac:dyDescent="0.2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x14ac:dyDescent="0.2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x14ac:dyDescent="0.2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x14ac:dyDescent="0.2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x14ac:dyDescent="0.2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x14ac:dyDescent="0.2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x14ac:dyDescent="0.2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x14ac:dyDescent="0.2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x14ac:dyDescent="0.2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x14ac:dyDescent="0.2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x14ac:dyDescent="0.2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x14ac:dyDescent="0.2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x14ac:dyDescent="0.2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x14ac:dyDescent="0.2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2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x14ac:dyDescent="0.2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x14ac:dyDescent="0.2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x14ac:dyDescent="0.2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x14ac:dyDescent="0.2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x14ac:dyDescent="0.2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x14ac:dyDescent="0.2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x14ac:dyDescent="0.2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x14ac:dyDescent="0.2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x14ac:dyDescent="0.2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x14ac:dyDescent="0.2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x14ac:dyDescent="0.2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x14ac:dyDescent="0.2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x14ac:dyDescent="0.2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x14ac:dyDescent="0.2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x14ac:dyDescent="0.2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x14ac:dyDescent="0.2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x14ac:dyDescent="0.2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x14ac:dyDescent="0.2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x14ac:dyDescent="0.2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x14ac:dyDescent="0.2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x14ac:dyDescent="0.2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x14ac:dyDescent="0.2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x14ac:dyDescent="0.2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x14ac:dyDescent="0.2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x14ac:dyDescent="0.2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x14ac:dyDescent="0.2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x14ac:dyDescent="0.2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x14ac:dyDescent="0.2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x14ac:dyDescent="0.2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x14ac:dyDescent="0.2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x14ac:dyDescent="0.2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x14ac:dyDescent="0.2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x14ac:dyDescent="0.2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x14ac:dyDescent="0.2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x14ac:dyDescent="0.2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x14ac:dyDescent="0.2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x14ac:dyDescent="0.2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x14ac:dyDescent="0.2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x14ac:dyDescent="0.2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x14ac:dyDescent="0.2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x14ac:dyDescent="0.2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x14ac:dyDescent="0.2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x14ac:dyDescent="0.2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x14ac:dyDescent="0.2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x14ac:dyDescent="0.2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x14ac:dyDescent="0.2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1" x14ac:dyDescent="0.2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1:21" x14ac:dyDescent="0.2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1:21" x14ac:dyDescent="0.2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1:21" x14ac:dyDescent="0.2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1:21" x14ac:dyDescent="0.2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x14ac:dyDescent="0.2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1:21" x14ac:dyDescent="0.2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1:21" x14ac:dyDescent="0.2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1:21" x14ac:dyDescent="0.2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1:21" x14ac:dyDescent="0.2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1:21" x14ac:dyDescent="0.2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</row>
    <row r="227" spans="1:21" x14ac:dyDescent="0.2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</row>
    <row r="228" spans="1:21" x14ac:dyDescent="0.2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1:21" x14ac:dyDescent="0.2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1:21" x14ac:dyDescent="0.2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1:21" x14ac:dyDescent="0.2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</row>
    <row r="232" spans="1:21" x14ac:dyDescent="0.2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</row>
    <row r="233" spans="1:21" x14ac:dyDescent="0.2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</row>
    <row r="234" spans="1:21" x14ac:dyDescent="0.2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</row>
    <row r="235" spans="1:21" x14ac:dyDescent="0.2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</row>
    <row r="236" spans="1:21" x14ac:dyDescent="0.2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</row>
    <row r="237" spans="1:21" x14ac:dyDescent="0.2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1:21" x14ac:dyDescent="0.2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</row>
    <row r="239" spans="1:21" x14ac:dyDescent="0.2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x14ac:dyDescent="0.2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x14ac:dyDescent="0.2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1:21" x14ac:dyDescent="0.2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</row>
    <row r="243" spans="1:21" x14ac:dyDescent="0.2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</row>
    <row r="244" spans="1:21" x14ac:dyDescent="0.2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</row>
    <row r="245" spans="1:21" x14ac:dyDescent="0.2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x14ac:dyDescent="0.2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</row>
    <row r="247" spans="1:21" x14ac:dyDescent="0.2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</row>
    <row r="248" spans="1:21" x14ac:dyDescent="0.2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</row>
    <row r="249" spans="1:21" x14ac:dyDescent="0.2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</row>
    <row r="250" spans="1:21" x14ac:dyDescent="0.2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</row>
    <row r="251" spans="1:21" x14ac:dyDescent="0.2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1:21" x14ac:dyDescent="0.2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</row>
    <row r="253" spans="1:21" x14ac:dyDescent="0.2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1:21" x14ac:dyDescent="0.2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</row>
    <row r="255" spans="1:21" x14ac:dyDescent="0.2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</row>
    <row r="256" spans="1:21" x14ac:dyDescent="0.2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</row>
    <row r="257" spans="1:21" x14ac:dyDescent="0.2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</row>
    <row r="258" spans="1:21" x14ac:dyDescent="0.2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</row>
    <row r="259" spans="1:21" x14ac:dyDescent="0.2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1:21" x14ac:dyDescent="0.2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1:21" x14ac:dyDescent="0.2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1:21" x14ac:dyDescent="0.2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</row>
    <row r="263" spans="1:21" x14ac:dyDescent="0.2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</row>
    <row r="264" spans="1:21" x14ac:dyDescent="0.2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</row>
    <row r="265" spans="1:21" x14ac:dyDescent="0.2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</row>
    <row r="266" spans="1:21" x14ac:dyDescent="0.2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</row>
    <row r="267" spans="1:21" x14ac:dyDescent="0.2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</row>
    <row r="268" spans="1:21" x14ac:dyDescent="0.2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</row>
    <row r="269" spans="1:21" x14ac:dyDescent="0.2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</row>
    <row r="270" spans="1:21" x14ac:dyDescent="0.2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</row>
    <row r="271" spans="1:21" x14ac:dyDescent="0.2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</row>
    <row r="272" spans="1:21" x14ac:dyDescent="0.2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</row>
    <row r="273" spans="1:21" x14ac:dyDescent="0.2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</row>
    <row r="274" spans="1:21" x14ac:dyDescent="0.2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</row>
    <row r="275" spans="1:21" x14ac:dyDescent="0.2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</row>
    <row r="276" spans="1:21" x14ac:dyDescent="0.2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1:21" x14ac:dyDescent="0.2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1:21" x14ac:dyDescent="0.2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1:21" x14ac:dyDescent="0.2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1:21" x14ac:dyDescent="0.2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</row>
    <row r="281" spans="1:21" x14ac:dyDescent="0.2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1:21" x14ac:dyDescent="0.2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1:21" x14ac:dyDescent="0.2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</row>
    <row r="284" spans="1:21" x14ac:dyDescent="0.2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</row>
    <row r="285" spans="1:21" x14ac:dyDescent="0.2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</row>
    <row r="286" spans="1:21" x14ac:dyDescent="0.2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</row>
    <row r="287" spans="1:21" x14ac:dyDescent="0.2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</row>
    <row r="288" spans="1:21" x14ac:dyDescent="0.2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1:21" x14ac:dyDescent="0.2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1:21" x14ac:dyDescent="0.2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</row>
    <row r="291" spans="1:21" x14ac:dyDescent="0.2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  <row r="292" spans="1:21" x14ac:dyDescent="0.2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</row>
    <row r="293" spans="1:21" x14ac:dyDescent="0.2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</row>
    <row r="294" spans="1:21" x14ac:dyDescent="0.2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</row>
    <row r="295" spans="1:21" x14ac:dyDescent="0.2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1:21" x14ac:dyDescent="0.2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</row>
    <row r="297" spans="1:21" x14ac:dyDescent="0.2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1:21" x14ac:dyDescent="0.2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1:21" x14ac:dyDescent="0.2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</row>
    <row r="300" spans="1:21" x14ac:dyDescent="0.2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</row>
    <row r="301" spans="1:21" x14ac:dyDescent="0.2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</row>
    <row r="302" spans="1:21" x14ac:dyDescent="0.2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</row>
    <row r="303" spans="1:21" x14ac:dyDescent="0.2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</row>
    <row r="304" spans="1:21" x14ac:dyDescent="0.2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</row>
    <row r="305" spans="1:21" x14ac:dyDescent="0.2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</row>
    <row r="306" spans="1:21" x14ac:dyDescent="0.2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</row>
    <row r="307" spans="1:21" x14ac:dyDescent="0.2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</row>
    <row r="308" spans="1:21" x14ac:dyDescent="0.2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</row>
    <row r="309" spans="1:21" x14ac:dyDescent="0.2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</row>
    <row r="310" spans="1:21" x14ac:dyDescent="0.2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</row>
    <row r="311" spans="1:21" x14ac:dyDescent="0.2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</row>
    <row r="312" spans="1:21" x14ac:dyDescent="0.2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</row>
    <row r="313" spans="1:21" x14ac:dyDescent="0.2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</row>
    <row r="314" spans="1:21" x14ac:dyDescent="0.2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</row>
    <row r="315" spans="1:21" x14ac:dyDescent="0.2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</row>
    <row r="316" spans="1:21" x14ac:dyDescent="0.2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</row>
    <row r="317" spans="1:21" x14ac:dyDescent="0.2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</row>
    <row r="318" spans="1:21" x14ac:dyDescent="0.2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</row>
    <row r="319" spans="1:21" x14ac:dyDescent="0.2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</row>
    <row r="320" spans="1:21" x14ac:dyDescent="0.2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</row>
    <row r="321" spans="1:21" x14ac:dyDescent="0.2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</row>
    <row r="322" spans="1:21" x14ac:dyDescent="0.2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</row>
    <row r="323" spans="1:21" x14ac:dyDescent="0.2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</row>
    <row r="324" spans="1:21" x14ac:dyDescent="0.2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</row>
    <row r="325" spans="1:21" x14ac:dyDescent="0.2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</row>
    <row r="326" spans="1:21" x14ac:dyDescent="0.2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</row>
    <row r="327" spans="1:21" x14ac:dyDescent="0.2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</row>
    <row r="328" spans="1:21" x14ac:dyDescent="0.2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</row>
    <row r="329" spans="1:21" x14ac:dyDescent="0.2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</row>
    <row r="330" spans="1:21" x14ac:dyDescent="0.2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</row>
    <row r="331" spans="1:21" x14ac:dyDescent="0.2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1:21" x14ac:dyDescent="0.2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1:21" x14ac:dyDescent="0.2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1:21" x14ac:dyDescent="0.2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1:21" x14ac:dyDescent="0.2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</row>
    <row r="336" spans="1:21" x14ac:dyDescent="0.2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1:21" x14ac:dyDescent="0.2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</row>
    <row r="338" spans="1:21" x14ac:dyDescent="0.2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</row>
    <row r="339" spans="1:21" x14ac:dyDescent="0.2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</row>
    <row r="340" spans="1:21" x14ac:dyDescent="0.2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</row>
    <row r="341" spans="1:21" x14ac:dyDescent="0.2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</row>
    <row r="342" spans="1:21" x14ac:dyDescent="0.2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</row>
    <row r="343" spans="1:21" x14ac:dyDescent="0.2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</row>
    <row r="344" spans="1:21" x14ac:dyDescent="0.2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</row>
    <row r="345" spans="1:21" x14ac:dyDescent="0.2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</row>
    <row r="346" spans="1:21" x14ac:dyDescent="0.2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</row>
    <row r="347" spans="1:21" x14ac:dyDescent="0.2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</row>
    <row r="348" spans="1:21" x14ac:dyDescent="0.2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</row>
    <row r="349" spans="1:21" x14ac:dyDescent="0.2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</row>
    <row r="350" spans="1:21" x14ac:dyDescent="0.2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</row>
    <row r="351" spans="1:21" x14ac:dyDescent="0.2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</row>
    <row r="352" spans="1:21" x14ac:dyDescent="0.2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</row>
    <row r="353" spans="1:21" x14ac:dyDescent="0.2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1:21" x14ac:dyDescent="0.2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</row>
    <row r="355" spans="1:21" x14ac:dyDescent="0.2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</row>
    <row r="356" spans="1:21" x14ac:dyDescent="0.2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</row>
    <row r="357" spans="1:21" x14ac:dyDescent="0.2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1:21" x14ac:dyDescent="0.2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</row>
    <row r="359" spans="1:21" x14ac:dyDescent="0.2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</row>
    <row r="360" spans="1:21" x14ac:dyDescent="0.2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</row>
    <row r="361" spans="1:21" x14ac:dyDescent="0.2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</row>
    <row r="362" spans="1:21" x14ac:dyDescent="0.2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</row>
    <row r="363" spans="1:21" x14ac:dyDescent="0.2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</row>
    <row r="364" spans="1:21" x14ac:dyDescent="0.2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</row>
    <row r="365" spans="1:21" x14ac:dyDescent="0.2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</row>
    <row r="366" spans="1:21" x14ac:dyDescent="0.2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</row>
    <row r="367" spans="1:21" x14ac:dyDescent="0.2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</row>
    <row r="368" spans="1:21" x14ac:dyDescent="0.2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</row>
    <row r="369" spans="1:21" x14ac:dyDescent="0.2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</row>
    <row r="370" spans="1:21" x14ac:dyDescent="0.2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</row>
    <row r="371" spans="1:21" x14ac:dyDescent="0.2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</row>
    <row r="372" spans="1:21" x14ac:dyDescent="0.2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</row>
    <row r="373" spans="1:21" x14ac:dyDescent="0.2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</row>
    <row r="374" spans="1:21" x14ac:dyDescent="0.2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</row>
    <row r="375" spans="1:21" x14ac:dyDescent="0.2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</row>
    <row r="376" spans="1:21" x14ac:dyDescent="0.2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</row>
    <row r="377" spans="1:21" x14ac:dyDescent="0.2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</row>
    <row r="378" spans="1:21" x14ac:dyDescent="0.2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</row>
    <row r="379" spans="1:21" x14ac:dyDescent="0.2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</row>
    <row r="380" spans="1:21" x14ac:dyDescent="0.2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</row>
    <row r="381" spans="1:21" x14ac:dyDescent="0.2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</row>
    <row r="382" spans="1:21" x14ac:dyDescent="0.2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</row>
    <row r="383" spans="1:21" x14ac:dyDescent="0.2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</row>
    <row r="384" spans="1:21" x14ac:dyDescent="0.2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</row>
    <row r="385" spans="1:21" x14ac:dyDescent="0.2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</row>
    <row r="386" spans="1:21" x14ac:dyDescent="0.2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</row>
    <row r="387" spans="1:21" x14ac:dyDescent="0.2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</row>
    <row r="388" spans="1:21" x14ac:dyDescent="0.2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</row>
    <row r="389" spans="1:21" x14ac:dyDescent="0.2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</row>
    <row r="390" spans="1:21" x14ac:dyDescent="0.2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</row>
    <row r="391" spans="1:21" x14ac:dyDescent="0.2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</row>
    <row r="392" spans="1:21" x14ac:dyDescent="0.2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</row>
    <row r="393" spans="1:21" x14ac:dyDescent="0.2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</row>
    <row r="394" spans="1:21" x14ac:dyDescent="0.2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</row>
    <row r="395" spans="1:21" x14ac:dyDescent="0.2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</row>
    <row r="396" spans="1:21" x14ac:dyDescent="0.2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</row>
    <row r="397" spans="1:21" x14ac:dyDescent="0.2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</row>
    <row r="398" spans="1:21" x14ac:dyDescent="0.2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</row>
    <row r="399" spans="1:21" x14ac:dyDescent="0.2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</row>
    <row r="400" spans="1:21" x14ac:dyDescent="0.2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</row>
    <row r="401" spans="1:21" x14ac:dyDescent="0.2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</row>
    <row r="402" spans="1:21" x14ac:dyDescent="0.2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</row>
    <row r="403" spans="1:21" x14ac:dyDescent="0.2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</row>
    <row r="404" spans="1:21" x14ac:dyDescent="0.2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</row>
    <row r="405" spans="1:21" x14ac:dyDescent="0.2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</row>
    <row r="406" spans="1:21" x14ac:dyDescent="0.2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</row>
    <row r="407" spans="1:21" x14ac:dyDescent="0.2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</row>
    <row r="408" spans="1:21" x14ac:dyDescent="0.2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</row>
    <row r="409" spans="1:21" x14ac:dyDescent="0.2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</row>
    <row r="410" spans="1:21" x14ac:dyDescent="0.2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</row>
    <row r="411" spans="1:21" x14ac:dyDescent="0.2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</row>
    <row r="412" spans="1:21" x14ac:dyDescent="0.2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</row>
    <row r="413" spans="1:21" x14ac:dyDescent="0.2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</row>
    <row r="414" spans="1:21" x14ac:dyDescent="0.2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</row>
    <row r="415" spans="1:21" x14ac:dyDescent="0.2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</row>
    <row r="416" spans="1:21" x14ac:dyDescent="0.2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</row>
    <row r="417" spans="1:21" x14ac:dyDescent="0.2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</row>
    <row r="418" spans="1:21" x14ac:dyDescent="0.2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</row>
    <row r="419" spans="1:21" x14ac:dyDescent="0.2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</row>
    <row r="420" spans="1:21" x14ac:dyDescent="0.2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</row>
    <row r="421" spans="1:21" x14ac:dyDescent="0.2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</row>
    <row r="422" spans="1:21" x14ac:dyDescent="0.2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</row>
    <row r="423" spans="1:21" x14ac:dyDescent="0.2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</row>
    <row r="424" spans="1:21" x14ac:dyDescent="0.2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</row>
    <row r="425" spans="1:21" x14ac:dyDescent="0.2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</row>
    <row r="426" spans="1:21" x14ac:dyDescent="0.2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</row>
    <row r="427" spans="1:21" x14ac:dyDescent="0.2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</row>
    <row r="428" spans="1:21" x14ac:dyDescent="0.2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</row>
    <row r="429" spans="1:21" x14ac:dyDescent="0.2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</row>
    <row r="430" spans="1:21" x14ac:dyDescent="0.2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</row>
    <row r="431" spans="1:21" x14ac:dyDescent="0.2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</row>
    <row r="432" spans="1:21" x14ac:dyDescent="0.2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</row>
    <row r="433" spans="1:21" x14ac:dyDescent="0.2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</row>
    <row r="434" spans="1:21" x14ac:dyDescent="0.2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</row>
    <row r="435" spans="1:21" x14ac:dyDescent="0.2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</row>
    <row r="436" spans="1:21" x14ac:dyDescent="0.2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</row>
    <row r="437" spans="1:21" x14ac:dyDescent="0.2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</row>
    <row r="438" spans="1:21" x14ac:dyDescent="0.2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</row>
    <row r="439" spans="1:21" x14ac:dyDescent="0.2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</row>
    <row r="440" spans="1:21" x14ac:dyDescent="0.2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</row>
    <row r="441" spans="1:21" x14ac:dyDescent="0.2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</row>
    <row r="442" spans="1:21" x14ac:dyDescent="0.2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</row>
    <row r="443" spans="1:21" x14ac:dyDescent="0.2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</row>
    <row r="444" spans="1:21" x14ac:dyDescent="0.2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</row>
    <row r="445" spans="1:21" x14ac:dyDescent="0.2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</row>
    <row r="446" spans="1:21" x14ac:dyDescent="0.2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</row>
    <row r="447" spans="1:21" x14ac:dyDescent="0.2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</row>
    <row r="448" spans="1:21" x14ac:dyDescent="0.2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</row>
    <row r="449" spans="1:21" x14ac:dyDescent="0.2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</row>
    <row r="450" spans="1:21" x14ac:dyDescent="0.2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</row>
    <row r="451" spans="1:21" x14ac:dyDescent="0.2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</row>
    <row r="452" spans="1:21" x14ac:dyDescent="0.2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</row>
    <row r="453" spans="1:21" x14ac:dyDescent="0.2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</row>
    <row r="454" spans="1:21" x14ac:dyDescent="0.2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</row>
    <row r="455" spans="1:21" x14ac:dyDescent="0.2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</row>
    <row r="456" spans="1:21" x14ac:dyDescent="0.2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</row>
    <row r="457" spans="1:21" x14ac:dyDescent="0.2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</row>
    <row r="458" spans="1:21" x14ac:dyDescent="0.2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</row>
    <row r="459" spans="1:21" x14ac:dyDescent="0.2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</row>
    <row r="460" spans="1:21" x14ac:dyDescent="0.2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</row>
    <row r="461" spans="1:21" x14ac:dyDescent="0.2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</row>
    <row r="462" spans="1:21" x14ac:dyDescent="0.2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</row>
    <row r="463" spans="1:21" x14ac:dyDescent="0.2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</row>
    <row r="464" spans="1:21" x14ac:dyDescent="0.2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</row>
    <row r="465" spans="1:21" x14ac:dyDescent="0.2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</row>
    <row r="466" spans="1:21" x14ac:dyDescent="0.2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</row>
    <row r="467" spans="1:21" x14ac:dyDescent="0.2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</row>
    <row r="468" spans="1:21" x14ac:dyDescent="0.2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</row>
    <row r="469" spans="1:21" x14ac:dyDescent="0.2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</row>
    <row r="470" spans="1:21" x14ac:dyDescent="0.2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</row>
    <row r="471" spans="1:21" x14ac:dyDescent="0.2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</row>
    <row r="472" spans="1:21" x14ac:dyDescent="0.2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</row>
    <row r="473" spans="1:21" x14ac:dyDescent="0.2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</row>
    <row r="474" spans="1:21" x14ac:dyDescent="0.2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</row>
    <row r="475" spans="1:21" x14ac:dyDescent="0.2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</row>
    <row r="476" spans="1:21" x14ac:dyDescent="0.2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</row>
    <row r="477" spans="1:21" x14ac:dyDescent="0.2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</row>
    <row r="478" spans="1:21" x14ac:dyDescent="0.2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</row>
    <row r="479" spans="1:21" x14ac:dyDescent="0.2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</row>
    <row r="480" spans="1:21" x14ac:dyDescent="0.2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</row>
    <row r="481" spans="1:21" x14ac:dyDescent="0.2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</row>
    <row r="482" spans="1:21" x14ac:dyDescent="0.2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</row>
    <row r="483" spans="1:21" x14ac:dyDescent="0.2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</row>
    <row r="484" spans="1:21" x14ac:dyDescent="0.2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</row>
    <row r="485" spans="1:21" x14ac:dyDescent="0.2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</row>
    <row r="486" spans="1:21" x14ac:dyDescent="0.2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</row>
    <row r="487" spans="1:21" x14ac:dyDescent="0.2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</row>
    <row r="488" spans="1:21" x14ac:dyDescent="0.2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</row>
    <row r="489" spans="1:21" x14ac:dyDescent="0.2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</row>
    <row r="490" spans="1:21" x14ac:dyDescent="0.2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</row>
    <row r="491" spans="1:21" x14ac:dyDescent="0.2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</row>
    <row r="492" spans="1:21" x14ac:dyDescent="0.2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</row>
    <row r="493" spans="1:21" x14ac:dyDescent="0.2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</row>
    <row r="494" spans="1:21" x14ac:dyDescent="0.2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</row>
    <row r="495" spans="1:21" x14ac:dyDescent="0.2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</row>
    <row r="496" spans="1:21" x14ac:dyDescent="0.2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</row>
    <row r="497" spans="1:21" x14ac:dyDescent="0.2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</row>
    <row r="498" spans="1:21" x14ac:dyDescent="0.2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</row>
    <row r="499" spans="1:21" x14ac:dyDescent="0.2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</row>
    <row r="500" spans="1:21" x14ac:dyDescent="0.2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</row>
    <row r="501" spans="1:21" x14ac:dyDescent="0.2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</row>
    <row r="502" spans="1:21" x14ac:dyDescent="0.2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</row>
    <row r="503" spans="1:21" x14ac:dyDescent="0.2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</row>
    <row r="504" spans="1:21" x14ac:dyDescent="0.2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</row>
    <row r="505" spans="1:21" x14ac:dyDescent="0.2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</row>
    <row r="506" spans="1:21" x14ac:dyDescent="0.2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</row>
    <row r="507" spans="1:21" x14ac:dyDescent="0.2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</row>
    <row r="508" spans="1:21" x14ac:dyDescent="0.2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</row>
    <row r="509" spans="1:21" x14ac:dyDescent="0.2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</row>
    <row r="510" spans="1:21" x14ac:dyDescent="0.2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</row>
    <row r="511" spans="1:21" x14ac:dyDescent="0.2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</row>
    <row r="512" spans="1:21" x14ac:dyDescent="0.2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</row>
    <row r="513" spans="1:21" x14ac:dyDescent="0.2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</row>
    <row r="514" spans="1:21" x14ac:dyDescent="0.2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</row>
    <row r="515" spans="1:21" x14ac:dyDescent="0.2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</row>
    <row r="516" spans="1:21" x14ac:dyDescent="0.2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</row>
    <row r="517" spans="1:21" x14ac:dyDescent="0.2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</row>
    <row r="518" spans="1:21" x14ac:dyDescent="0.2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</row>
    <row r="519" spans="1:21" x14ac:dyDescent="0.2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</row>
    <row r="520" spans="1:21" x14ac:dyDescent="0.2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</row>
    <row r="521" spans="1:21" x14ac:dyDescent="0.2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</row>
    <row r="522" spans="1:21" x14ac:dyDescent="0.2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</row>
    <row r="523" spans="1:21" x14ac:dyDescent="0.2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</row>
    <row r="524" spans="1:21" x14ac:dyDescent="0.2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</row>
    <row r="525" spans="1:21" x14ac:dyDescent="0.2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</row>
    <row r="526" spans="1:21" x14ac:dyDescent="0.2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</row>
    <row r="527" spans="1:21" x14ac:dyDescent="0.2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</row>
    <row r="528" spans="1:21" x14ac:dyDescent="0.2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</row>
    <row r="529" spans="1:21" x14ac:dyDescent="0.2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</row>
    <row r="530" spans="1:21" x14ac:dyDescent="0.2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</row>
    <row r="531" spans="1:21" x14ac:dyDescent="0.2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</row>
    <row r="532" spans="1:21" x14ac:dyDescent="0.2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</row>
    <row r="533" spans="1:21" x14ac:dyDescent="0.2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</row>
    <row r="534" spans="1:21" x14ac:dyDescent="0.2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</row>
    <row r="535" spans="1:21" x14ac:dyDescent="0.2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</row>
    <row r="536" spans="1:21" x14ac:dyDescent="0.2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</row>
    <row r="537" spans="1:21" x14ac:dyDescent="0.2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</row>
    <row r="538" spans="1:21" x14ac:dyDescent="0.2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</row>
    <row r="539" spans="1:21" x14ac:dyDescent="0.2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</row>
    <row r="540" spans="1:21" x14ac:dyDescent="0.2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</row>
    <row r="541" spans="1:21" x14ac:dyDescent="0.2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</row>
    <row r="542" spans="1:21" x14ac:dyDescent="0.2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</row>
    <row r="543" spans="1:21" x14ac:dyDescent="0.2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</row>
    <row r="544" spans="1:21" x14ac:dyDescent="0.2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</row>
    <row r="545" spans="1:21" x14ac:dyDescent="0.2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</row>
    <row r="546" spans="1:21" x14ac:dyDescent="0.2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</row>
    <row r="547" spans="1:21" x14ac:dyDescent="0.2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</row>
    <row r="548" spans="1:21" x14ac:dyDescent="0.2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</row>
    <row r="549" spans="1:21" x14ac:dyDescent="0.2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</row>
    <row r="550" spans="1:21" x14ac:dyDescent="0.2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</row>
    <row r="551" spans="1:21" x14ac:dyDescent="0.2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</row>
    <row r="552" spans="1:21" x14ac:dyDescent="0.2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</row>
    <row r="553" spans="1:21" x14ac:dyDescent="0.2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</row>
    <row r="554" spans="1:21" x14ac:dyDescent="0.2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</row>
    <row r="555" spans="1:21" x14ac:dyDescent="0.2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</row>
    <row r="556" spans="1:21" x14ac:dyDescent="0.2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</row>
    <row r="557" spans="1:21" x14ac:dyDescent="0.2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</row>
    <row r="558" spans="1:21" x14ac:dyDescent="0.2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</row>
    <row r="559" spans="1:21" x14ac:dyDescent="0.2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</row>
    <row r="560" spans="1:21" x14ac:dyDescent="0.2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</row>
    <row r="561" spans="1:21" x14ac:dyDescent="0.2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</row>
    <row r="562" spans="1:21" x14ac:dyDescent="0.2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</row>
    <row r="563" spans="1:21" x14ac:dyDescent="0.2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</row>
    <row r="564" spans="1:21" x14ac:dyDescent="0.2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</row>
    <row r="565" spans="1:21" x14ac:dyDescent="0.2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</row>
    <row r="566" spans="1:21" x14ac:dyDescent="0.2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</row>
    <row r="567" spans="1:21" x14ac:dyDescent="0.2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</row>
    <row r="568" spans="1:21" x14ac:dyDescent="0.2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</row>
    <row r="569" spans="1:21" x14ac:dyDescent="0.2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</row>
    <row r="570" spans="1:21" x14ac:dyDescent="0.2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</row>
    <row r="571" spans="1:21" x14ac:dyDescent="0.2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1:21" x14ac:dyDescent="0.2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</row>
    <row r="573" spans="1:21" x14ac:dyDescent="0.2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</row>
    <row r="574" spans="1:21" x14ac:dyDescent="0.2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</row>
    <row r="575" spans="1:21" x14ac:dyDescent="0.2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</row>
    <row r="576" spans="1:21" x14ac:dyDescent="0.2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</row>
    <row r="577" spans="1:21" x14ac:dyDescent="0.2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</row>
    <row r="578" spans="1:21" x14ac:dyDescent="0.2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</row>
    <row r="579" spans="1:21" x14ac:dyDescent="0.2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</row>
    <row r="580" spans="1:21" x14ac:dyDescent="0.2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</row>
    <row r="581" spans="1:21" x14ac:dyDescent="0.2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</row>
    <row r="582" spans="1:21" x14ac:dyDescent="0.2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</row>
    <row r="583" spans="1:21" x14ac:dyDescent="0.2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</row>
    <row r="584" spans="1:21" x14ac:dyDescent="0.2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</row>
    <row r="585" spans="1:21" x14ac:dyDescent="0.2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</row>
    <row r="586" spans="1:21" x14ac:dyDescent="0.2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</row>
    <row r="587" spans="1:21" x14ac:dyDescent="0.2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</row>
    <row r="588" spans="1:21" x14ac:dyDescent="0.2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</row>
    <row r="589" spans="1:21" x14ac:dyDescent="0.2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</row>
    <row r="590" spans="1:21" x14ac:dyDescent="0.2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</row>
    <row r="591" spans="1:21" x14ac:dyDescent="0.2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</row>
    <row r="592" spans="1:21" x14ac:dyDescent="0.2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</row>
    <row r="593" spans="1:21" x14ac:dyDescent="0.2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</row>
    <row r="594" spans="1:21" x14ac:dyDescent="0.2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</row>
    <row r="595" spans="1:21" x14ac:dyDescent="0.2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</row>
    <row r="596" spans="1:21" x14ac:dyDescent="0.2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</row>
    <row r="597" spans="1:21" x14ac:dyDescent="0.2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</row>
    <row r="598" spans="1:21" x14ac:dyDescent="0.2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</row>
    <row r="599" spans="1:21" x14ac:dyDescent="0.2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</row>
    <row r="600" spans="1:21" x14ac:dyDescent="0.2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</row>
    <row r="601" spans="1:21" x14ac:dyDescent="0.2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</row>
    <row r="602" spans="1:21" x14ac:dyDescent="0.2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</row>
    <row r="603" spans="1:21" x14ac:dyDescent="0.2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</row>
    <row r="604" spans="1:21" x14ac:dyDescent="0.2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</row>
    <row r="605" spans="1:21" x14ac:dyDescent="0.2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</row>
    <row r="606" spans="1:21" x14ac:dyDescent="0.2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</row>
    <row r="607" spans="1:21" x14ac:dyDescent="0.2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</row>
    <row r="608" spans="1:21" x14ac:dyDescent="0.2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</row>
    <row r="609" spans="1:21" x14ac:dyDescent="0.2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</row>
    <row r="610" spans="1:21" x14ac:dyDescent="0.2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</row>
    <row r="611" spans="1:21" x14ac:dyDescent="0.2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</row>
    <row r="612" spans="1:21" x14ac:dyDescent="0.2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</row>
    <row r="613" spans="1:21" x14ac:dyDescent="0.2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</row>
    <row r="614" spans="1:21" x14ac:dyDescent="0.2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</row>
    <row r="615" spans="1:21" x14ac:dyDescent="0.2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</row>
    <row r="616" spans="1:21" x14ac:dyDescent="0.2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</row>
    <row r="617" spans="1:21" x14ac:dyDescent="0.2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</row>
    <row r="618" spans="1:21" x14ac:dyDescent="0.2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</row>
    <row r="619" spans="1:21" x14ac:dyDescent="0.2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</row>
    <row r="620" spans="1:21" x14ac:dyDescent="0.2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</row>
    <row r="621" spans="1:21" x14ac:dyDescent="0.2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</row>
    <row r="622" spans="1:21" x14ac:dyDescent="0.2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</row>
    <row r="623" spans="1:21" x14ac:dyDescent="0.2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</row>
    <row r="624" spans="1:21" x14ac:dyDescent="0.2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</row>
    <row r="625" spans="1:21" x14ac:dyDescent="0.2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</row>
    <row r="626" spans="1:21" x14ac:dyDescent="0.2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</row>
    <row r="627" spans="1:21" x14ac:dyDescent="0.2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</row>
    <row r="628" spans="1:21" x14ac:dyDescent="0.2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</row>
    <row r="629" spans="1:21" x14ac:dyDescent="0.2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</row>
    <row r="630" spans="1:21" x14ac:dyDescent="0.2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</row>
    <row r="631" spans="1:21" x14ac:dyDescent="0.2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</row>
    <row r="632" spans="1:21" x14ac:dyDescent="0.2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</row>
    <row r="633" spans="1:21" x14ac:dyDescent="0.2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</row>
    <row r="634" spans="1:21" x14ac:dyDescent="0.2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</row>
    <row r="635" spans="1:21" x14ac:dyDescent="0.2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</row>
    <row r="636" spans="1:21" x14ac:dyDescent="0.2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</row>
    <row r="637" spans="1:21" x14ac:dyDescent="0.2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</row>
    <row r="638" spans="1:21" x14ac:dyDescent="0.2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</row>
    <row r="639" spans="1:21" x14ac:dyDescent="0.2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</row>
    <row r="640" spans="1:21" x14ac:dyDescent="0.2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</row>
    <row r="641" spans="1:21" x14ac:dyDescent="0.2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</row>
    <row r="642" spans="1:21" x14ac:dyDescent="0.2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</row>
    <row r="643" spans="1:21" x14ac:dyDescent="0.2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</row>
    <row r="644" spans="1:21" x14ac:dyDescent="0.2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</row>
    <row r="645" spans="1:21" x14ac:dyDescent="0.2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</row>
    <row r="646" spans="1:21" x14ac:dyDescent="0.2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</row>
    <row r="647" spans="1:21" x14ac:dyDescent="0.2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</row>
    <row r="648" spans="1:21" x14ac:dyDescent="0.2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</row>
    <row r="649" spans="1:21" x14ac:dyDescent="0.2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</row>
    <row r="650" spans="1:21" x14ac:dyDescent="0.2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</row>
    <row r="651" spans="1:21" x14ac:dyDescent="0.2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</row>
    <row r="652" spans="1:21" x14ac:dyDescent="0.2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</row>
    <row r="653" spans="1:21" x14ac:dyDescent="0.2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</row>
    <row r="654" spans="1:21" x14ac:dyDescent="0.2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</row>
    <row r="655" spans="1:21" x14ac:dyDescent="0.2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</row>
    <row r="656" spans="1:21" x14ac:dyDescent="0.2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</row>
    <row r="657" spans="1:21" x14ac:dyDescent="0.2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</row>
    <row r="658" spans="1:21" x14ac:dyDescent="0.2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</row>
    <row r="659" spans="1:21" x14ac:dyDescent="0.2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</row>
    <row r="660" spans="1:21" x14ac:dyDescent="0.2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</row>
    <row r="661" spans="1:21" x14ac:dyDescent="0.2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</row>
    <row r="662" spans="1:21" x14ac:dyDescent="0.2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</row>
    <row r="663" spans="1:21" x14ac:dyDescent="0.2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</row>
    <row r="664" spans="1:21" x14ac:dyDescent="0.2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</row>
    <row r="665" spans="1:21" x14ac:dyDescent="0.2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</row>
    <row r="666" spans="1:21" x14ac:dyDescent="0.2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</row>
    <row r="667" spans="1:21" x14ac:dyDescent="0.2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</row>
    <row r="668" spans="1:21" x14ac:dyDescent="0.2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</row>
    <row r="669" spans="1:21" x14ac:dyDescent="0.2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</row>
    <row r="670" spans="1:21" x14ac:dyDescent="0.2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</row>
    <row r="671" spans="1:21" x14ac:dyDescent="0.2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</row>
    <row r="672" spans="1:21" x14ac:dyDescent="0.2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</row>
    <row r="673" spans="1:21" x14ac:dyDescent="0.2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</row>
    <row r="674" spans="1:21" x14ac:dyDescent="0.2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</row>
    <row r="675" spans="1:21" x14ac:dyDescent="0.2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</row>
    <row r="676" spans="1:21" x14ac:dyDescent="0.2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</row>
    <row r="677" spans="1:21" x14ac:dyDescent="0.2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</row>
    <row r="678" spans="1:21" x14ac:dyDescent="0.2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</row>
    <row r="679" spans="1:21" x14ac:dyDescent="0.2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</row>
    <row r="680" spans="1:21" x14ac:dyDescent="0.2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</row>
    <row r="681" spans="1:21" x14ac:dyDescent="0.2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</row>
    <row r="682" spans="1:21" x14ac:dyDescent="0.2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</row>
    <row r="683" spans="1:21" x14ac:dyDescent="0.2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</row>
    <row r="684" spans="1:21" x14ac:dyDescent="0.2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</row>
    <row r="685" spans="1:21" x14ac:dyDescent="0.2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</row>
    <row r="686" spans="1:21" x14ac:dyDescent="0.2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</row>
    <row r="687" spans="1:21" x14ac:dyDescent="0.2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</row>
    <row r="688" spans="1:21" x14ac:dyDescent="0.2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</row>
    <row r="689" spans="1:21" x14ac:dyDescent="0.2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</row>
    <row r="690" spans="1:21" x14ac:dyDescent="0.2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</row>
    <row r="691" spans="1:21" x14ac:dyDescent="0.2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</row>
    <row r="692" spans="1:21" x14ac:dyDescent="0.2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</row>
    <row r="693" spans="1:21" x14ac:dyDescent="0.2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</row>
    <row r="694" spans="1:21" x14ac:dyDescent="0.2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</row>
    <row r="695" spans="1:21" x14ac:dyDescent="0.2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</row>
    <row r="696" spans="1:21" x14ac:dyDescent="0.2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</row>
    <row r="697" spans="1:21" x14ac:dyDescent="0.2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</row>
    <row r="698" spans="1:21" x14ac:dyDescent="0.2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</row>
    <row r="699" spans="1:21" x14ac:dyDescent="0.2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</row>
    <row r="700" spans="1:21" x14ac:dyDescent="0.2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</row>
    <row r="701" spans="1:21" x14ac:dyDescent="0.2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</row>
    <row r="702" spans="1:21" x14ac:dyDescent="0.2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</row>
    <row r="703" spans="1:21" x14ac:dyDescent="0.2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</row>
    <row r="704" spans="1:21" x14ac:dyDescent="0.2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</row>
    <row r="705" spans="1:21" x14ac:dyDescent="0.2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</row>
    <row r="706" spans="1:21" x14ac:dyDescent="0.2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</row>
    <row r="707" spans="1:21" x14ac:dyDescent="0.2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</row>
    <row r="708" spans="1:21" x14ac:dyDescent="0.2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</row>
    <row r="709" spans="1:21" x14ac:dyDescent="0.2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</row>
    <row r="710" spans="1:21" x14ac:dyDescent="0.2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</row>
    <row r="711" spans="1:21" x14ac:dyDescent="0.2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</row>
    <row r="712" spans="1:21" x14ac:dyDescent="0.2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</row>
    <row r="713" spans="1:21" x14ac:dyDescent="0.2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</row>
    <row r="714" spans="1:21" x14ac:dyDescent="0.2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</row>
    <row r="715" spans="1:21" x14ac:dyDescent="0.2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</row>
    <row r="716" spans="1:21" x14ac:dyDescent="0.2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</row>
    <row r="717" spans="1:21" x14ac:dyDescent="0.2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</row>
    <row r="718" spans="1:21" x14ac:dyDescent="0.2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</row>
    <row r="719" spans="1:21" x14ac:dyDescent="0.2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</row>
    <row r="720" spans="1:21" x14ac:dyDescent="0.2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</row>
    <row r="721" spans="1:21" x14ac:dyDescent="0.2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</row>
    <row r="722" spans="1:21" x14ac:dyDescent="0.2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</row>
    <row r="723" spans="1:21" x14ac:dyDescent="0.2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</row>
    <row r="724" spans="1:21" x14ac:dyDescent="0.2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</row>
    <row r="725" spans="1:21" x14ac:dyDescent="0.2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</row>
    <row r="726" spans="1:21" x14ac:dyDescent="0.2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</row>
    <row r="727" spans="1:21" x14ac:dyDescent="0.2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</row>
    <row r="728" spans="1:21" x14ac:dyDescent="0.2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</row>
    <row r="729" spans="1:21" x14ac:dyDescent="0.2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</row>
    <row r="730" spans="1:21" x14ac:dyDescent="0.2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</row>
    <row r="731" spans="1:21" x14ac:dyDescent="0.2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</row>
    <row r="732" spans="1:21" x14ac:dyDescent="0.2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</row>
    <row r="733" spans="1:21" x14ac:dyDescent="0.2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</row>
    <row r="734" spans="1:21" x14ac:dyDescent="0.2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</row>
    <row r="735" spans="1:21" x14ac:dyDescent="0.2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</row>
    <row r="736" spans="1:21" x14ac:dyDescent="0.2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</row>
    <row r="737" spans="1:21" x14ac:dyDescent="0.2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</row>
    <row r="738" spans="1:21" x14ac:dyDescent="0.2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</row>
    <row r="739" spans="1:21" x14ac:dyDescent="0.2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</row>
    <row r="740" spans="1:21" x14ac:dyDescent="0.2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</row>
    <row r="741" spans="1:21" x14ac:dyDescent="0.2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</row>
    <row r="742" spans="1:21" x14ac:dyDescent="0.2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</row>
    <row r="743" spans="1:21" x14ac:dyDescent="0.2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</row>
    <row r="744" spans="1:21" x14ac:dyDescent="0.2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</row>
    <row r="745" spans="1:21" x14ac:dyDescent="0.2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</row>
    <row r="746" spans="1:21" x14ac:dyDescent="0.2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</row>
    <row r="747" spans="1:21" x14ac:dyDescent="0.2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</row>
    <row r="748" spans="1:21" x14ac:dyDescent="0.2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</row>
    <row r="749" spans="1:21" x14ac:dyDescent="0.2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</row>
    <row r="750" spans="1:21" x14ac:dyDescent="0.2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</row>
    <row r="751" spans="1:21" x14ac:dyDescent="0.2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</row>
    <row r="752" spans="1:21" x14ac:dyDescent="0.2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</row>
    <row r="753" spans="1:21" x14ac:dyDescent="0.2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</row>
    <row r="754" spans="1:21" x14ac:dyDescent="0.2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</row>
    <row r="755" spans="1:21" x14ac:dyDescent="0.2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</row>
    <row r="756" spans="1:21" x14ac:dyDescent="0.2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</row>
    <row r="757" spans="1:21" x14ac:dyDescent="0.2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</row>
    <row r="758" spans="1:21" x14ac:dyDescent="0.2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</row>
    <row r="759" spans="1:21" x14ac:dyDescent="0.2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</row>
    <row r="760" spans="1:21" x14ac:dyDescent="0.2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</row>
    <row r="761" spans="1:21" x14ac:dyDescent="0.2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</row>
    <row r="762" spans="1:21" x14ac:dyDescent="0.2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</row>
    <row r="763" spans="1:21" x14ac:dyDescent="0.2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</row>
    <row r="764" spans="1:21" x14ac:dyDescent="0.2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</row>
    <row r="765" spans="1:21" x14ac:dyDescent="0.2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</row>
    <row r="766" spans="1:21" x14ac:dyDescent="0.2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</row>
    <row r="767" spans="1:21" x14ac:dyDescent="0.2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</row>
    <row r="768" spans="1:21" x14ac:dyDescent="0.2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</row>
    <row r="769" spans="1:21" x14ac:dyDescent="0.2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</row>
    <row r="770" spans="1:21" x14ac:dyDescent="0.2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</row>
    <row r="771" spans="1:21" x14ac:dyDescent="0.2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</row>
    <row r="772" spans="1:21" x14ac:dyDescent="0.2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</row>
    <row r="773" spans="1:21" x14ac:dyDescent="0.2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</row>
    <row r="774" spans="1:21" x14ac:dyDescent="0.2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</row>
    <row r="775" spans="1:21" x14ac:dyDescent="0.2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</row>
    <row r="776" spans="1:21" x14ac:dyDescent="0.2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</row>
    <row r="777" spans="1:21" x14ac:dyDescent="0.2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</row>
    <row r="778" spans="1:21" x14ac:dyDescent="0.2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</row>
    <row r="779" spans="1:21" x14ac:dyDescent="0.2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</row>
    <row r="780" spans="1:21" x14ac:dyDescent="0.2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</row>
    <row r="781" spans="1:21" x14ac:dyDescent="0.2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</row>
    <row r="782" spans="1:21" x14ac:dyDescent="0.2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</row>
    <row r="783" spans="1:21" x14ac:dyDescent="0.2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</row>
    <row r="784" spans="1:21" x14ac:dyDescent="0.2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</row>
    <row r="785" spans="1:21" x14ac:dyDescent="0.2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</row>
    <row r="786" spans="1:21" x14ac:dyDescent="0.2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</row>
    <row r="787" spans="1:21" x14ac:dyDescent="0.2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</row>
    <row r="788" spans="1:21" x14ac:dyDescent="0.2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</row>
    <row r="789" spans="1:21" x14ac:dyDescent="0.2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</row>
    <row r="790" spans="1:21" x14ac:dyDescent="0.2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</row>
    <row r="791" spans="1:21" x14ac:dyDescent="0.2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</row>
    <row r="792" spans="1:21" x14ac:dyDescent="0.2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</row>
    <row r="793" spans="1:21" x14ac:dyDescent="0.2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</row>
    <row r="794" spans="1:21" x14ac:dyDescent="0.2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</row>
    <row r="795" spans="1:21" x14ac:dyDescent="0.2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</row>
    <row r="796" spans="1:21" x14ac:dyDescent="0.2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</row>
    <row r="797" spans="1:21" x14ac:dyDescent="0.2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</row>
    <row r="798" spans="1:21" x14ac:dyDescent="0.2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</row>
    <row r="799" spans="1:21" x14ac:dyDescent="0.2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</row>
    <row r="800" spans="1:21" x14ac:dyDescent="0.2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</row>
    <row r="801" spans="1:21" x14ac:dyDescent="0.2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</row>
    <row r="802" spans="1:21" x14ac:dyDescent="0.2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</row>
    <row r="803" spans="1:21" x14ac:dyDescent="0.2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</row>
    <row r="804" spans="1:21" x14ac:dyDescent="0.2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</row>
    <row r="805" spans="1:21" x14ac:dyDescent="0.2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</row>
    <row r="806" spans="1:21" x14ac:dyDescent="0.2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</row>
    <row r="807" spans="1:21" x14ac:dyDescent="0.2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</row>
    <row r="808" spans="1:21" x14ac:dyDescent="0.2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</row>
    <row r="809" spans="1:21" x14ac:dyDescent="0.2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</row>
    <row r="810" spans="1:21" x14ac:dyDescent="0.2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1:21" x14ac:dyDescent="0.2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1:21" x14ac:dyDescent="0.2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1:21" x14ac:dyDescent="0.2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 x14ac:dyDescent="0.2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</row>
    <row r="815" spans="1:21" x14ac:dyDescent="0.2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</row>
    <row r="816" spans="1:21" x14ac:dyDescent="0.2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1:21" x14ac:dyDescent="0.2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1:21" x14ac:dyDescent="0.2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</row>
    <row r="819" spans="1:21" x14ac:dyDescent="0.2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</row>
    <row r="820" spans="1:21" x14ac:dyDescent="0.2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</row>
    <row r="821" spans="1:21" x14ac:dyDescent="0.2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</row>
    <row r="822" spans="1:21" x14ac:dyDescent="0.2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</row>
    <row r="823" spans="1:21" x14ac:dyDescent="0.2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</row>
    <row r="824" spans="1:21" x14ac:dyDescent="0.2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</row>
    <row r="825" spans="1:21" x14ac:dyDescent="0.2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</row>
    <row r="826" spans="1:21" x14ac:dyDescent="0.2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</row>
    <row r="827" spans="1:21" x14ac:dyDescent="0.2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</row>
    <row r="828" spans="1:21" x14ac:dyDescent="0.2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</row>
    <row r="829" spans="1:21" x14ac:dyDescent="0.2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</row>
    <row r="830" spans="1:21" x14ac:dyDescent="0.2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</row>
    <row r="831" spans="1:21" x14ac:dyDescent="0.2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</row>
    <row r="832" spans="1:21" x14ac:dyDescent="0.2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</row>
    <row r="833" spans="1:21" x14ac:dyDescent="0.2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</row>
    <row r="834" spans="1:21" x14ac:dyDescent="0.2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</row>
    <row r="835" spans="1:21" x14ac:dyDescent="0.2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</row>
    <row r="836" spans="1:21" x14ac:dyDescent="0.2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</row>
    <row r="837" spans="1:21" x14ac:dyDescent="0.2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</row>
    <row r="838" spans="1:21" x14ac:dyDescent="0.2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</row>
    <row r="839" spans="1:21" x14ac:dyDescent="0.2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</row>
    <row r="840" spans="1:21" x14ac:dyDescent="0.2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</row>
    <row r="841" spans="1:21" x14ac:dyDescent="0.2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</row>
    <row r="842" spans="1:21" x14ac:dyDescent="0.2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</row>
    <row r="843" spans="1:21" x14ac:dyDescent="0.2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</row>
    <row r="844" spans="1:21" x14ac:dyDescent="0.2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</row>
    <row r="845" spans="1:21" x14ac:dyDescent="0.2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</row>
    <row r="846" spans="1:21" x14ac:dyDescent="0.2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</row>
    <row r="847" spans="1:21" x14ac:dyDescent="0.2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</row>
    <row r="848" spans="1:21" x14ac:dyDescent="0.2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</row>
    <row r="849" spans="1:21" x14ac:dyDescent="0.2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</row>
    <row r="850" spans="1:21" x14ac:dyDescent="0.2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</row>
    <row r="851" spans="1:21" x14ac:dyDescent="0.2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</row>
    <row r="852" spans="1:21" x14ac:dyDescent="0.2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</row>
    <row r="853" spans="1:21" x14ac:dyDescent="0.2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</row>
    <row r="854" spans="1:21" x14ac:dyDescent="0.2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</row>
    <row r="855" spans="1:21" x14ac:dyDescent="0.2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</row>
    <row r="856" spans="1:21" x14ac:dyDescent="0.2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</row>
    <row r="857" spans="1:21" x14ac:dyDescent="0.2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</row>
    <row r="858" spans="1:21" x14ac:dyDescent="0.2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</row>
    <row r="859" spans="1:21" x14ac:dyDescent="0.2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</row>
    <row r="860" spans="1:21" x14ac:dyDescent="0.2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</row>
    <row r="861" spans="1:21" x14ac:dyDescent="0.2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</row>
    <row r="862" spans="1:21" x14ac:dyDescent="0.2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</row>
    <row r="863" spans="1:21" x14ac:dyDescent="0.2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</row>
    <row r="864" spans="1:21" x14ac:dyDescent="0.2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</row>
    <row r="865" spans="1:21" x14ac:dyDescent="0.2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</row>
    <row r="866" spans="1:21" x14ac:dyDescent="0.2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</row>
    <row r="867" spans="1:21" x14ac:dyDescent="0.2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</row>
    <row r="868" spans="1:21" x14ac:dyDescent="0.2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</row>
    <row r="869" spans="1:21" x14ac:dyDescent="0.2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</row>
    <row r="870" spans="1:21" x14ac:dyDescent="0.2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</row>
    <row r="871" spans="1:21" x14ac:dyDescent="0.2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</row>
    <row r="872" spans="1:21" x14ac:dyDescent="0.2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</row>
    <row r="873" spans="1:21" x14ac:dyDescent="0.2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</row>
    <row r="874" spans="1:21" x14ac:dyDescent="0.2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</row>
    <row r="875" spans="1:21" x14ac:dyDescent="0.2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</row>
    <row r="876" spans="1:21" x14ac:dyDescent="0.2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</row>
    <row r="877" spans="1:21" x14ac:dyDescent="0.2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</row>
    <row r="878" spans="1:21" x14ac:dyDescent="0.2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</row>
    <row r="879" spans="1:21" x14ac:dyDescent="0.2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</row>
    <row r="880" spans="1:21" x14ac:dyDescent="0.2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</row>
    <row r="881" spans="1:21" x14ac:dyDescent="0.2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</row>
    <row r="882" spans="1:21" x14ac:dyDescent="0.2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</row>
    <row r="883" spans="1:21" x14ac:dyDescent="0.2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</row>
    <row r="884" spans="1:21" x14ac:dyDescent="0.2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</row>
    <row r="885" spans="1:21" x14ac:dyDescent="0.2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</row>
    <row r="886" spans="1:21" x14ac:dyDescent="0.2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</row>
    <row r="887" spans="1:21" x14ac:dyDescent="0.2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</row>
    <row r="888" spans="1:21" x14ac:dyDescent="0.2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</row>
    <row r="889" spans="1:21" x14ac:dyDescent="0.2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</row>
    <row r="890" spans="1:21" x14ac:dyDescent="0.2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</row>
    <row r="891" spans="1:21" x14ac:dyDescent="0.2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</row>
    <row r="892" spans="1:21" x14ac:dyDescent="0.2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</row>
    <row r="893" spans="1:21" x14ac:dyDescent="0.2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</row>
    <row r="894" spans="1:21" x14ac:dyDescent="0.2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</row>
    <row r="895" spans="1:21" x14ac:dyDescent="0.2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</row>
    <row r="896" spans="1:21" x14ac:dyDescent="0.2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</row>
    <row r="897" spans="1:21" x14ac:dyDescent="0.2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</row>
    <row r="898" spans="1:21" x14ac:dyDescent="0.2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</row>
    <row r="899" spans="1:21" x14ac:dyDescent="0.2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</row>
    <row r="900" spans="1:21" x14ac:dyDescent="0.2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</row>
    <row r="901" spans="1:21" x14ac:dyDescent="0.2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1:21" x14ac:dyDescent="0.2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</row>
    <row r="903" spans="1:21" x14ac:dyDescent="0.2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</row>
    <row r="904" spans="1:21" x14ac:dyDescent="0.2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</row>
    <row r="905" spans="1:21" x14ac:dyDescent="0.2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</row>
    <row r="906" spans="1:21" x14ac:dyDescent="0.2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</row>
    <row r="907" spans="1:21" x14ac:dyDescent="0.2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</row>
    <row r="908" spans="1:21" x14ac:dyDescent="0.2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</row>
    <row r="909" spans="1:21" x14ac:dyDescent="0.2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</row>
    <row r="910" spans="1:21" x14ac:dyDescent="0.2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</row>
    <row r="911" spans="1:21" x14ac:dyDescent="0.2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</row>
    <row r="912" spans="1:21" x14ac:dyDescent="0.2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</row>
    <row r="913" spans="1:21" x14ac:dyDescent="0.2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</row>
    <row r="914" spans="1:21" x14ac:dyDescent="0.2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</row>
    <row r="915" spans="1:21" x14ac:dyDescent="0.2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</row>
    <row r="916" spans="1:21" x14ac:dyDescent="0.2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</row>
    <row r="917" spans="1:21" x14ac:dyDescent="0.2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</row>
    <row r="918" spans="1:21" x14ac:dyDescent="0.2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</row>
    <row r="919" spans="1:21" x14ac:dyDescent="0.2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</row>
    <row r="920" spans="1:21" x14ac:dyDescent="0.2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</row>
    <row r="921" spans="1:21" x14ac:dyDescent="0.2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</row>
    <row r="922" spans="1:21" x14ac:dyDescent="0.2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</row>
    <row r="923" spans="1:21" x14ac:dyDescent="0.2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</row>
    <row r="924" spans="1:21" x14ac:dyDescent="0.2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</row>
    <row r="925" spans="1:21" x14ac:dyDescent="0.2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</row>
    <row r="926" spans="1:21" x14ac:dyDescent="0.2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</row>
    <row r="927" spans="1:21" x14ac:dyDescent="0.2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</row>
    <row r="928" spans="1:21" x14ac:dyDescent="0.2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</row>
    <row r="929" spans="1:21" x14ac:dyDescent="0.2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</row>
    <row r="930" spans="1:21" x14ac:dyDescent="0.2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</row>
    <row r="931" spans="1:21" x14ac:dyDescent="0.2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</row>
    <row r="932" spans="1:21" x14ac:dyDescent="0.2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</row>
    <row r="933" spans="1:21" x14ac:dyDescent="0.2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</row>
    <row r="934" spans="1:21" x14ac:dyDescent="0.2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</row>
    <row r="935" spans="1:21" x14ac:dyDescent="0.2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</row>
    <row r="936" spans="1:21" x14ac:dyDescent="0.2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</row>
    <row r="937" spans="1:21" x14ac:dyDescent="0.2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</row>
    <row r="938" spans="1:21" x14ac:dyDescent="0.2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</row>
    <row r="939" spans="1:21" x14ac:dyDescent="0.2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</row>
    <row r="940" spans="1:21" x14ac:dyDescent="0.2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</row>
    <row r="941" spans="1:21" x14ac:dyDescent="0.2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</row>
    <row r="942" spans="1:21" x14ac:dyDescent="0.2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</row>
    <row r="943" spans="1:21" x14ac:dyDescent="0.2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</row>
    <row r="944" spans="1:21" x14ac:dyDescent="0.2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</row>
    <row r="945" spans="1:21" x14ac:dyDescent="0.2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</row>
    <row r="946" spans="1:21" x14ac:dyDescent="0.2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</row>
    <row r="947" spans="1:21" x14ac:dyDescent="0.2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</row>
    <row r="948" spans="1:21" x14ac:dyDescent="0.2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</row>
    <row r="949" spans="1:21" x14ac:dyDescent="0.2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</row>
    <row r="950" spans="1:21" x14ac:dyDescent="0.2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</row>
    <row r="951" spans="1:21" x14ac:dyDescent="0.2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</row>
    <row r="952" spans="1:21" x14ac:dyDescent="0.2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</row>
    <row r="953" spans="1:21" x14ac:dyDescent="0.2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</row>
    <row r="954" spans="1:21" x14ac:dyDescent="0.2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</row>
    <row r="955" spans="1:21" x14ac:dyDescent="0.2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</row>
    <row r="956" spans="1:21" x14ac:dyDescent="0.2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</row>
    <row r="957" spans="1:21" x14ac:dyDescent="0.2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</row>
    <row r="958" spans="1:21" x14ac:dyDescent="0.2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</row>
    <row r="959" spans="1:21" x14ac:dyDescent="0.2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</row>
    <row r="960" spans="1:21" x14ac:dyDescent="0.2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</row>
    <row r="961" spans="1:21" x14ac:dyDescent="0.2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</row>
    <row r="962" spans="1:21" x14ac:dyDescent="0.2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</row>
    <row r="963" spans="1:21" x14ac:dyDescent="0.2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</row>
    <row r="964" spans="1:21" x14ac:dyDescent="0.2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</row>
    <row r="965" spans="1:21" x14ac:dyDescent="0.2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</row>
    <row r="966" spans="1:21" x14ac:dyDescent="0.2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</row>
    <row r="967" spans="1:21" x14ac:dyDescent="0.2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</row>
    <row r="968" spans="1:21" x14ac:dyDescent="0.2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</row>
    <row r="969" spans="1:21" x14ac:dyDescent="0.2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</row>
    <row r="970" spans="1:21" x14ac:dyDescent="0.2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</row>
    <row r="971" spans="1:21" x14ac:dyDescent="0.2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</row>
    <row r="972" spans="1:21" x14ac:dyDescent="0.2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</row>
    <row r="973" spans="1:21" x14ac:dyDescent="0.2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</row>
    <row r="974" spans="1:21" x14ac:dyDescent="0.2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</row>
    <row r="975" spans="1:21" x14ac:dyDescent="0.2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</row>
    <row r="976" spans="1:21" x14ac:dyDescent="0.2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</row>
    <row r="977" spans="1:21" x14ac:dyDescent="0.2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</row>
    <row r="978" spans="1:21" x14ac:dyDescent="0.2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</row>
    <row r="979" spans="1:21" x14ac:dyDescent="0.2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</row>
    <row r="980" spans="1:21" x14ac:dyDescent="0.2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</row>
    <row r="981" spans="1:21" x14ac:dyDescent="0.2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</row>
    <row r="982" spans="1:21" x14ac:dyDescent="0.2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</row>
    <row r="983" spans="1:21" x14ac:dyDescent="0.2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</row>
    <row r="984" spans="1:21" x14ac:dyDescent="0.2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</row>
    <row r="985" spans="1:21" x14ac:dyDescent="0.2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</row>
    <row r="986" spans="1:21" x14ac:dyDescent="0.2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</row>
    <row r="987" spans="1:21" x14ac:dyDescent="0.2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</row>
    <row r="988" spans="1:21" x14ac:dyDescent="0.2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</row>
    <row r="989" spans="1:21" x14ac:dyDescent="0.2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</row>
    <row r="990" spans="1:21" x14ac:dyDescent="0.2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</row>
    <row r="991" spans="1:21" x14ac:dyDescent="0.2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</row>
    <row r="992" spans="1:21" x14ac:dyDescent="0.2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</row>
    <row r="993" spans="1:21" x14ac:dyDescent="0.2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</row>
    <row r="994" spans="1:21" x14ac:dyDescent="0.2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</row>
    <row r="995" spans="1:21" x14ac:dyDescent="0.2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</row>
    <row r="996" spans="1:21" x14ac:dyDescent="0.2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</row>
    <row r="997" spans="1:21" x14ac:dyDescent="0.2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</row>
    <row r="998" spans="1:21" x14ac:dyDescent="0.2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</row>
    <row r="999" spans="1:21" x14ac:dyDescent="0.2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</row>
    <row r="1000" spans="1:21" x14ac:dyDescent="0.2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</row>
    <row r="1001" spans="1:21" x14ac:dyDescent="0.2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</row>
    <row r="1002" spans="1:21" x14ac:dyDescent="0.2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</row>
    <row r="1003" spans="1:21" x14ac:dyDescent="0.2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</row>
    <row r="1004" spans="1:21" x14ac:dyDescent="0.2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</row>
    <row r="1005" spans="1:21" x14ac:dyDescent="0.2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</row>
    <row r="1006" spans="1:21" x14ac:dyDescent="0.2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</row>
    <row r="1007" spans="1:21" x14ac:dyDescent="0.2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</row>
    <row r="1008" spans="1:21" x14ac:dyDescent="0.2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</row>
    <row r="1009" spans="1:21" x14ac:dyDescent="0.2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</row>
    <row r="1010" spans="1:21" x14ac:dyDescent="0.2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</row>
    <row r="1011" spans="1:21" x14ac:dyDescent="0.2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</row>
    <row r="1012" spans="1:21" x14ac:dyDescent="0.2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</row>
    <row r="1013" spans="1:21" x14ac:dyDescent="0.2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</row>
    <row r="1014" spans="1:21" x14ac:dyDescent="0.2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</row>
    <row r="1015" spans="1:21" x14ac:dyDescent="0.2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</row>
    <row r="1016" spans="1:21" x14ac:dyDescent="0.2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</row>
    <row r="1017" spans="1:21" x14ac:dyDescent="0.2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</row>
    <row r="1018" spans="1:21" x14ac:dyDescent="0.2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</row>
    <row r="1019" spans="1:21" x14ac:dyDescent="0.2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</row>
    <row r="1020" spans="1:21" x14ac:dyDescent="0.2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</row>
    <row r="1021" spans="1:21" x14ac:dyDescent="0.2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</row>
    <row r="1022" spans="1:21" x14ac:dyDescent="0.2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</row>
    <row r="1023" spans="1:21" x14ac:dyDescent="0.2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</row>
    <row r="1024" spans="1:21" x14ac:dyDescent="0.2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</row>
    <row r="1025" spans="1:21" x14ac:dyDescent="0.2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</row>
    <row r="1026" spans="1:21" x14ac:dyDescent="0.2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</row>
    <row r="1027" spans="1:21" x14ac:dyDescent="0.2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</row>
    <row r="1028" spans="1:21" x14ac:dyDescent="0.2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</row>
    <row r="1029" spans="1:21" x14ac:dyDescent="0.2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</row>
    <row r="1030" spans="1:21" x14ac:dyDescent="0.2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</row>
    <row r="1031" spans="1:21" x14ac:dyDescent="0.2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</row>
    <row r="1032" spans="1:21" x14ac:dyDescent="0.2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</row>
    <row r="1033" spans="1:21" x14ac:dyDescent="0.2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</row>
    <row r="1034" spans="1:21" x14ac:dyDescent="0.2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</row>
    <row r="1035" spans="1:21" x14ac:dyDescent="0.2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</row>
    <row r="1036" spans="1:21" x14ac:dyDescent="0.2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</row>
    <row r="1037" spans="1:21" x14ac:dyDescent="0.2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</row>
    <row r="1038" spans="1:21" x14ac:dyDescent="0.2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</row>
    <row r="1039" spans="1:21" x14ac:dyDescent="0.2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</row>
    <row r="1040" spans="1:21" x14ac:dyDescent="0.2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</row>
    <row r="1041" spans="1:21" x14ac:dyDescent="0.2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</row>
    <row r="1042" spans="1:21" x14ac:dyDescent="0.2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</row>
    <row r="1043" spans="1:21" x14ac:dyDescent="0.2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</row>
    <row r="1044" spans="1:21" x14ac:dyDescent="0.2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</row>
    <row r="1045" spans="1:21" x14ac:dyDescent="0.2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</row>
    <row r="1046" spans="1:21" x14ac:dyDescent="0.2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</row>
    <row r="1047" spans="1:21" x14ac:dyDescent="0.2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</row>
    <row r="1048" spans="1:21" x14ac:dyDescent="0.2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</row>
    <row r="1049" spans="1:21" x14ac:dyDescent="0.2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</row>
    <row r="1050" spans="1:21" x14ac:dyDescent="0.2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</row>
    <row r="1051" spans="1:21" x14ac:dyDescent="0.2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</row>
    <row r="1052" spans="1:21" x14ac:dyDescent="0.2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</row>
    <row r="1053" spans="1:21" x14ac:dyDescent="0.2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</row>
    <row r="1054" spans="1:21" x14ac:dyDescent="0.2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</row>
    <row r="1055" spans="1:21" x14ac:dyDescent="0.2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</row>
    <row r="1056" spans="1:21" x14ac:dyDescent="0.2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</row>
    <row r="1057" spans="1:21" x14ac:dyDescent="0.2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</row>
    <row r="1058" spans="1:21" x14ac:dyDescent="0.2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</row>
    <row r="1059" spans="1:21" x14ac:dyDescent="0.2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</row>
    <row r="1060" spans="1:21" x14ac:dyDescent="0.2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</row>
    <row r="1061" spans="1:21" x14ac:dyDescent="0.2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</row>
    <row r="1062" spans="1:21" x14ac:dyDescent="0.2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</row>
    <row r="1063" spans="1:21" x14ac:dyDescent="0.2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</row>
    <row r="1064" spans="1:21" x14ac:dyDescent="0.2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</row>
    <row r="1065" spans="1:21" x14ac:dyDescent="0.2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</row>
    <row r="1066" spans="1:21" x14ac:dyDescent="0.2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</row>
    <row r="1067" spans="1:21" x14ac:dyDescent="0.2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</row>
    <row r="1068" spans="1:21" x14ac:dyDescent="0.2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</row>
    <row r="1069" spans="1:21" x14ac:dyDescent="0.2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</row>
    <row r="1070" spans="1:21" x14ac:dyDescent="0.2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</row>
    <row r="1071" spans="1:21" x14ac:dyDescent="0.2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</row>
    <row r="1072" spans="1:21" x14ac:dyDescent="0.2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</row>
    <row r="1073" spans="1:21" x14ac:dyDescent="0.2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</row>
    <row r="1074" spans="1:21" x14ac:dyDescent="0.2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</row>
    <row r="1075" spans="1:21" x14ac:dyDescent="0.2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</row>
    <row r="1076" spans="1:21" x14ac:dyDescent="0.2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</row>
    <row r="1077" spans="1:21" x14ac:dyDescent="0.2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</row>
    <row r="1078" spans="1:21" x14ac:dyDescent="0.2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</row>
    <row r="1079" spans="1:21" x14ac:dyDescent="0.2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</row>
    <row r="1080" spans="1:21" x14ac:dyDescent="0.2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</row>
    <row r="1081" spans="1:21" x14ac:dyDescent="0.2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</row>
    <row r="1082" spans="1:21" x14ac:dyDescent="0.2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</row>
    <row r="1083" spans="1:21" x14ac:dyDescent="0.2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</row>
    <row r="1084" spans="1:21" x14ac:dyDescent="0.2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</row>
    <row r="1085" spans="1:21" x14ac:dyDescent="0.2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</row>
    <row r="1086" spans="1:21" x14ac:dyDescent="0.2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</row>
    <row r="1087" spans="1:21" x14ac:dyDescent="0.2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</row>
    <row r="1088" spans="1:21" x14ac:dyDescent="0.2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</row>
    <row r="1089" spans="1:21" x14ac:dyDescent="0.2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</row>
    <row r="1090" spans="1:21" x14ac:dyDescent="0.2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</row>
    <row r="1091" spans="1:21" x14ac:dyDescent="0.2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</row>
    <row r="1092" spans="1:21" x14ac:dyDescent="0.2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</row>
    <row r="1093" spans="1:21" x14ac:dyDescent="0.2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</row>
    <row r="1094" spans="1:21" x14ac:dyDescent="0.2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</row>
    <row r="1095" spans="1:21" x14ac:dyDescent="0.2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</row>
    <row r="1096" spans="1:21" x14ac:dyDescent="0.2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</row>
    <row r="1097" spans="1:21" x14ac:dyDescent="0.2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</row>
    <row r="1098" spans="1:21" x14ac:dyDescent="0.2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</row>
    <row r="1099" spans="1:21" x14ac:dyDescent="0.2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</row>
    <row r="1100" spans="1:21" x14ac:dyDescent="0.2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</row>
    <row r="1101" spans="1:21" x14ac:dyDescent="0.2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</row>
    <row r="1102" spans="1:21" x14ac:dyDescent="0.2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</row>
    <row r="1103" spans="1:21" x14ac:dyDescent="0.2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</row>
    <row r="1104" spans="1:21" x14ac:dyDescent="0.2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</row>
    <row r="1105" spans="1:21" x14ac:dyDescent="0.2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</row>
    <row r="1106" spans="1:21" x14ac:dyDescent="0.2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</row>
    <row r="1107" spans="1:21" x14ac:dyDescent="0.2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</row>
    <row r="1108" spans="1:21" x14ac:dyDescent="0.2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</row>
    <row r="1109" spans="1:21" x14ac:dyDescent="0.2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</row>
    <row r="1110" spans="1:21" x14ac:dyDescent="0.2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</row>
    <row r="1111" spans="1:21" x14ac:dyDescent="0.2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</row>
    <row r="1112" spans="1:21" x14ac:dyDescent="0.2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</row>
    <row r="1113" spans="1:21" x14ac:dyDescent="0.2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</row>
    <row r="1114" spans="1:21" x14ac:dyDescent="0.2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</row>
    <row r="1115" spans="1:21" x14ac:dyDescent="0.2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</row>
    <row r="1116" spans="1:21" x14ac:dyDescent="0.2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</row>
    <row r="1117" spans="1:21" x14ac:dyDescent="0.2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</row>
    <row r="1118" spans="1:21" x14ac:dyDescent="0.2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</row>
    <row r="1119" spans="1:21" x14ac:dyDescent="0.2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</row>
    <row r="1120" spans="1:21" x14ac:dyDescent="0.2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</row>
    <row r="1121" spans="1:21" x14ac:dyDescent="0.2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</row>
    <row r="1122" spans="1:21" x14ac:dyDescent="0.2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</row>
    <row r="1123" spans="1:21" x14ac:dyDescent="0.2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</row>
    <row r="1124" spans="1:21" x14ac:dyDescent="0.2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</row>
    <row r="1125" spans="1:21" x14ac:dyDescent="0.2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</row>
    <row r="1126" spans="1:21" x14ac:dyDescent="0.2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</row>
    <row r="1127" spans="1:21" x14ac:dyDescent="0.2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</row>
    <row r="1128" spans="1:21" x14ac:dyDescent="0.2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</row>
    <row r="1129" spans="1:21" x14ac:dyDescent="0.2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</row>
    <row r="1130" spans="1:21" x14ac:dyDescent="0.2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</row>
    <row r="1131" spans="1:21" x14ac:dyDescent="0.2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</row>
    <row r="1132" spans="1:21" x14ac:dyDescent="0.2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</row>
    <row r="1133" spans="1:21" x14ac:dyDescent="0.2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</row>
    <row r="1134" spans="1:21" x14ac:dyDescent="0.2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</row>
    <row r="1135" spans="1:21" x14ac:dyDescent="0.2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</row>
    <row r="1136" spans="1:21" x14ac:dyDescent="0.2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</row>
    <row r="1137" spans="1:21" x14ac:dyDescent="0.2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</row>
    <row r="1138" spans="1:21" x14ac:dyDescent="0.2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</row>
    <row r="1139" spans="1:21" x14ac:dyDescent="0.2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</row>
    <row r="1140" spans="1:21" x14ac:dyDescent="0.2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</row>
    <row r="1141" spans="1:21" x14ac:dyDescent="0.2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</row>
    <row r="1142" spans="1:21" x14ac:dyDescent="0.2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</row>
    <row r="1143" spans="1:21" x14ac:dyDescent="0.2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</row>
    <row r="1144" spans="1:21" x14ac:dyDescent="0.2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</row>
    <row r="1145" spans="1:21" x14ac:dyDescent="0.2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</row>
    <row r="1146" spans="1:21" x14ac:dyDescent="0.2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</row>
    <row r="1147" spans="1:21" x14ac:dyDescent="0.2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</row>
    <row r="1148" spans="1:21" x14ac:dyDescent="0.2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</row>
    <row r="1149" spans="1:21" x14ac:dyDescent="0.2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</row>
    <row r="1150" spans="1:21" x14ac:dyDescent="0.2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</row>
    <row r="1151" spans="1:21" x14ac:dyDescent="0.2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</row>
    <row r="1152" spans="1:21" x14ac:dyDescent="0.2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</row>
    <row r="1153" spans="1:21" x14ac:dyDescent="0.2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</row>
    <row r="1154" spans="1:21" x14ac:dyDescent="0.2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</row>
    <row r="1155" spans="1:21" x14ac:dyDescent="0.2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</row>
    <row r="1156" spans="1:21" x14ac:dyDescent="0.2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</row>
    <row r="1157" spans="1:21" x14ac:dyDescent="0.2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</row>
    <row r="1158" spans="1:21" x14ac:dyDescent="0.2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</row>
    <row r="1159" spans="1:21" x14ac:dyDescent="0.2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</row>
    <row r="1160" spans="1:21" x14ac:dyDescent="0.2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</row>
    <row r="1161" spans="1:21" x14ac:dyDescent="0.2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</row>
    <row r="1162" spans="1:21" x14ac:dyDescent="0.25">
      <c r="A1162" s="29"/>
      <c r="B1162" s="29"/>
      <c r="C1162" s="30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</row>
    <row r="1163" spans="1:21" x14ac:dyDescent="0.25">
      <c r="A1163" s="29"/>
      <c r="B1163" s="29"/>
      <c r="C1163" s="30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</row>
    <row r="1164" spans="1:21" x14ac:dyDescent="0.25">
      <c r="A1164" s="29"/>
      <c r="B1164" s="29"/>
      <c r="C1164" s="30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</row>
    <row r="1165" spans="1:21" x14ac:dyDescent="0.25">
      <c r="A1165" s="29"/>
      <c r="B1165" s="29"/>
      <c r="C1165" s="30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</row>
    <row r="1166" spans="1:21" x14ac:dyDescent="0.25">
      <c r="A1166" s="29"/>
      <c r="B1166" s="29"/>
      <c r="C1166" s="30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</row>
    <row r="1167" spans="1:21" x14ac:dyDescent="0.25">
      <c r="A1167" s="29"/>
      <c r="B1167" s="29"/>
      <c r="C1167" s="30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</row>
    <row r="1168" spans="1:21" x14ac:dyDescent="0.25">
      <c r="A1168" s="29"/>
      <c r="B1168" s="29"/>
      <c r="C1168" s="30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</row>
    <row r="1169" spans="1:21" x14ac:dyDescent="0.25">
      <c r="A1169" s="29"/>
      <c r="B1169" s="29"/>
      <c r="C1169" s="30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</row>
    <row r="1170" spans="1:21" x14ac:dyDescent="0.25">
      <c r="A1170" s="29"/>
      <c r="B1170" s="29"/>
      <c r="C1170" s="30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</row>
    <row r="1171" spans="1:21" x14ac:dyDescent="0.25">
      <c r="A1171" s="29"/>
      <c r="B1171" s="29"/>
      <c r="C1171" s="30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</row>
    <row r="1172" spans="1:21" x14ac:dyDescent="0.25">
      <c r="A1172" s="29"/>
      <c r="B1172" s="29"/>
      <c r="C1172" s="30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</row>
    <row r="1173" spans="1:21" x14ac:dyDescent="0.25">
      <c r="A1173" s="29"/>
      <c r="B1173" s="29"/>
      <c r="C1173" s="30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</row>
    <row r="1174" spans="1:21" x14ac:dyDescent="0.25">
      <c r="A1174" s="29"/>
      <c r="B1174" s="29"/>
      <c r="C1174" s="30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</row>
    <row r="1175" spans="1:21" x14ac:dyDescent="0.25">
      <c r="A1175" s="29"/>
      <c r="B1175" s="29"/>
      <c r="C1175" s="30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</row>
    <row r="1176" spans="1:21" x14ac:dyDescent="0.25">
      <c r="A1176" s="29"/>
      <c r="B1176" s="29"/>
      <c r="C1176" s="30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</row>
    <row r="1177" spans="1:21" x14ac:dyDescent="0.25">
      <c r="A1177" s="29"/>
      <c r="B1177" s="29"/>
      <c r="C1177" s="30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</row>
    <row r="1178" spans="1:21" x14ac:dyDescent="0.25">
      <c r="A1178" s="29"/>
      <c r="B1178" s="29"/>
      <c r="C1178" s="30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</row>
    <row r="1179" spans="1:21" x14ac:dyDescent="0.25">
      <c r="A1179" s="29"/>
      <c r="B1179" s="29"/>
      <c r="C1179" s="30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</row>
    <row r="1180" spans="1:21" x14ac:dyDescent="0.25">
      <c r="A1180" s="29"/>
      <c r="B1180" s="29"/>
      <c r="C1180" s="30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</row>
    <row r="1181" spans="1:21" x14ac:dyDescent="0.25">
      <c r="A1181" s="29"/>
      <c r="B1181" s="29"/>
      <c r="C1181" s="30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</row>
    <row r="1182" spans="1:21" x14ac:dyDescent="0.25">
      <c r="A1182" s="29"/>
      <c r="B1182" s="29"/>
      <c r="C1182" s="30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</row>
    <row r="1183" spans="1:21" x14ac:dyDescent="0.25">
      <c r="A1183" s="29"/>
      <c r="B1183" s="29"/>
      <c r="C1183" s="30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</row>
    <row r="1184" spans="1:21" x14ac:dyDescent="0.25">
      <c r="A1184" s="29"/>
      <c r="B1184" s="29"/>
      <c r="C1184" s="30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</row>
    <row r="1185" spans="1:21" x14ac:dyDescent="0.25">
      <c r="A1185" s="29"/>
      <c r="B1185" s="29"/>
      <c r="C1185" s="30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</row>
    <row r="1186" spans="1:21" x14ac:dyDescent="0.25">
      <c r="A1186" s="29"/>
      <c r="B1186" s="29"/>
      <c r="C1186" s="30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</row>
    <row r="1187" spans="1:21" x14ac:dyDescent="0.25">
      <c r="A1187" s="29"/>
      <c r="B1187" s="29"/>
      <c r="C1187" s="30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</row>
    <row r="1188" spans="1:21" x14ac:dyDescent="0.25">
      <c r="A1188" s="29"/>
      <c r="B1188" s="29"/>
      <c r="C1188" s="30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</row>
    <row r="1189" spans="1:21" x14ac:dyDescent="0.25">
      <c r="A1189" s="29"/>
      <c r="B1189" s="29"/>
      <c r="C1189" s="30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</row>
    <row r="1190" spans="1:21" x14ac:dyDescent="0.25">
      <c r="A1190" s="29"/>
      <c r="B1190" s="29"/>
      <c r="C1190" s="30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</row>
    <row r="1191" spans="1:21" x14ac:dyDescent="0.25">
      <c r="A1191" s="29"/>
      <c r="B1191" s="29"/>
      <c r="C1191" s="30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</row>
    <row r="1192" spans="1:21" x14ac:dyDescent="0.25">
      <c r="A1192" s="29"/>
      <c r="B1192" s="29"/>
      <c r="C1192" s="30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</row>
    <row r="1193" spans="1:21" x14ac:dyDescent="0.25">
      <c r="A1193" s="29"/>
      <c r="B1193" s="29"/>
      <c r="C1193" s="30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</row>
    <row r="1194" spans="1:21" x14ac:dyDescent="0.25">
      <c r="A1194" s="29"/>
      <c r="B1194" s="29"/>
      <c r="C1194" s="30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</row>
    <row r="1195" spans="1:21" x14ac:dyDescent="0.25">
      <c r="A1195" s="29"/>
      <c r="B1195" s="29"/>
      <c r="C1195" s="30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</row>
    <row r="1196" spans="1:21" x14ac:dyDescent="0.25">
      <c r="A1196" s="29"/>
      <c r="B1196" s="29"/>
      <c r="C1196" s="30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</row>
    <row r="1197" spans="1:21" x14ac:dyDescent="0.25">
      <c r="A1197" s="29"/>
      <c r="B1197" s="29"/>
      <c r="C1197" s="30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</row>
    <row r="1198" spans="1:21" x14ac:dyDescent="0.25">
      <c r="A1198" s="29"/>
      <c r="B1198" s="29"/>
      <c r="C1198" s="30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</row>
    <row r="1199" spans="1:21" x14ac:dyDescent="0.25">
      <c r="A1199" s="29"/>
      <c r="B1199" s="29"/>
      <c r="C1199" s="30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</row>
    <row r="1200" spans="1:21" x14ac:dyDescent="0.25">
      <c r="A1200" s="29"/>
      <c r="B1200" s="29"/>
      <c r="C1200" s="30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</row>
    <row r="1201" spans="1:21" x14ac:dyDescent="0.25">
      <c r="A1201" s="29"/>
      <c r="B1201" s="29"/>
      <c r="C1201" s="30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</row>
    <row r="1202" spans="1:21" x14ac:dyDescent="0.25">
      <c r="A1202" s="29"/>
      <c r="B1202" s="29"/>
      <c r="C1202" s="30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</row>
    <row r="1203" spans="1:21" x14ac:dyDescent="0.25">
      <c r="A1203" s="29"/>
      <c r="B1203" s="29"/>
      <c r="C1203" s="30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</row>
    <row r="1204" spans="1:21" x14ac:dyDescent="0.25">
      <c r="A1204" s="29"/>
      <c r="B1204" s="29"/>
      <c r="C1204" s="30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</row>
    <row r="1205" spans="1:21" x14ac:dyDescent="0.25">
      <c r="A1205" s="29"/>
      <c r="B1205" s="29"/>
      <c r="C1205" s="30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</row>
    <row r="1206" spans="1:21" x14ac:dyDescent="0.25">
      <c r="A1206" s="29"/>
      <c r="B1206" s="29"/>
      <c r="C1206" s="30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</row>
    <row r="1207" spans="1:21" x14ac:dyDescent="0.25">
      <c r="A1207" s="29"/>
      <c r="B1207" s="29"/>
      <c r="C1207" s="30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</row>
    <row r="1208" spans="1:21" x14ac:dyDescent="0.25">
      <c r="A1208" s="29"/>
      <c r="B1208" s="29"/>
      <c r="C1208" s="30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</row>
    <row r="1209" spans="1:21" x14ac:dyDescent="0.25">
      <c r="A1209" s="29"/>
      <c r="B1209" s="29"/>
      <c r="C1209" s="30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</row>
    <row r="1210" spans="1:21" x14ac:dyDescent="0.25">
      <c r="A1210" s="29"/>
      <c r="B1210" s="29"/>
      <c r="C1210" s="30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</row>
    <row r="1211" spans="1:21" x14ac:dyDescent="0.25">
      <c r="A1211" s="29"/>
      <c r="B1211" s="29"/>
      <c r="C1211" s="30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</row>
    <row r="1212" spans="1:21" x14ac:dyDescent="0.25">
      <c r="A1212" s="29"/>
      <c r="B1212" s="29"/>
      <c r="C1212" s="30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</row>
    <row r="1213" spans="1:21" x14ac:dyDescent="0.25">
      <c r="A1213" s="29"/>
      <c r="B1213" s="29"/>
      <c r="C1213" s="30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</row>
    <row r="1214" spans="1:21" x14ac:dyDescent="0.25">
      <c r="A1214" s="29"/>
      <c r="B1214" s="29"/>
      <c r="C1214" s="30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</row>
    <row r="1215" spans="1:21" x14ac:dyDescent="0.25">
      <c r="A1215" s="29"/>
      <c r="B1215" s="29"/>
      <c r="C1215" s="30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</row>
    <row r="1216" spans="1:21" x14ac:dyDescent="0.25">
      <c r="A1216" s="29"/>
      <c r="B1216" s="29"/>
      <c r="C1216" s="30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</row>
    <row r="1217" spans="1:21" x14ac:dyDescent="0.25">
      <c r="A1217" s="29"/>
      <c r="B1217" s="29"/>
      <c r="C1217" s="30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</row>
    <row r="1218" spans="1:21" x14ac:dyDescent="0.25">
      <c r="A1218" s="29"/>
      <c r="B1218" s="29"/>
      <c r="C1218" s="30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</row>
    <row r="1219" spans="1:21" x14ac:dyDescent="0.25">
      <c r="A1219" s="29"/>
      <c r="B1219" s="29"/>
      <c r="C1219" s="30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</row>
    <row r="1220" spans="1:21" x14ac:dyDescent="0.25">
      <c r="A1220" s="29"/>
      <c r="B1220" s="29"/>
      <c r="C1220" s="30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</row>
    <row r="1221" spans="1:21" x14ac:dyDescent="0.25">
      <c r="A1221" s="29"/>
      <c r="B1221" s="29"/>
      <c r="C1221" s="30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</row>
    <row r="1222" spans="1:21" x14ac:dyDescent="0.25">
      <c r="A1222" s="29"/>
      <c r="B1222" s="29"/>
      <c r="C1222" s="30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</row>
    <row r="1223" spans="1:21" x14ac:dyDescent="0.25">
      <c r="A1223" s="29"/>
      <c r="B1223" s="29"/>
      <c r="C1223" s="30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</row>
    <row r="1224" spans="1:21" x14ac:dyDescent="0.25">
      <c r="A1224" s="29"/>
      <c r="B1224" s="29"/>
      <c r="C1224" s="30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</row>
    <row r="1225" spans="1:21" x14ac:dyDescent="0.25">
      <c r="A1225" s="29"/>
      <c r="B1225" s="29"/>
      <c r="C1225" s="30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</row>
    <row r="1226" spans="1:21" x14ac:dyDescent="0.25">
      <c r="A1226" s="29"/>
      <c r="B1226" s="29"/>
      <c r="C1226" s="30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</row>
    <row r="1227" spans="1:21" x14ac:dyDescent="0.25">
      <c r="A1227" s="29"/>
      <c r="B1227" s="29"/>
      <c r="C1227" s="30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</row>
    <row r="1228" spans="1:21" x14ac:dyDescent="0.25">
      <c r="A1228" s="29"/>
      <c r="B1228" s="29"/>
      <c r="C1228" s="30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</row>
    <row r="1229" spans="1:21" x14ac:dyDescent="0.25">
      <c r="A1229" s="29"/>
      <c r="B1229" s="29"/>
      <c r="C1229" s="30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</row>
    <row r="1230" spans="1:21" x14ac:dyDescent="0.25">
      <c r="A1230" s="29"/>
      <c r="B1230" s="29"/>
      <c r="C1230" s="30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</row>
    <row r="1231" spans="1:21" x14ac:dyDescent="0.25">
      <c r="A1231" s="29"/>
      <c r="B1231" s="29"/>
      <c r="C1231" s="30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</row>
    <row r="1232" spans="1:21" x14ac:dyDescent="0.25">
      <c r="A1232" s="29"/>
      <c r="B1232" s="29"/>
      <c r="C1232" s="30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</row>
    <row r="1233" spans="1:21" x14ac:dyDescent="0.25">
      <c r="A1233" s="29"/>
      <c r="B1233" s="29"/>
      <c r="C1233" s="30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</row>
    <row r="1234" spans="1:21" x14ac:dyDescent="0.25">
      <c r="A1234" s="29"/>
      <c r="B1234" s="29"/>
      <c r="C1234" s="30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</row>
    <row r="1235" spans="1:21" x14ac:dyDescent="0.25">
      <c r="A1235" s="29"/>
      <c r="B1235" s="29"/>
      <c r="C1235" s="30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</row>
    <row r="1236" spans="1:21" x14ac:dyDescent="0.25">
      <c r="A1236" s="29"/>
      <c r="B1236" s="29"/>
      <c r="C1236" s="30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</row>
    <row r="1237" spans="1:21" x14ac:dyDescent="0.25">
      <c r="A1237" s="29"/>
      <c r="B1237" s="29"/>
      <c r="C1237" s="30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</row>
    <row r="1238" spans="1:21" x14ac:dyDescent="0.25">
      <c r="A1238" s="29"/>
      <c r="B1238" s="29"/>
      <c r="C1238" s="30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</row>
    <row r="1239" spans="1:21" x14ac:dyDescent="0.25">
      <c r="A1239" s="29"/>
      <c r="B1239" s="29"/>
      <c r="C1239" s="30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</row>
    <row r="1240" spans="1:21" x14ac:dyDescent="0.25">
      <c r="A1240" s="29"/>
      <c r="B1240" s="29"/>
      <c r="C1240" s="30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</row>
    <row r="1241" spans="1:21" x14ac:dyDescent="0.25">
      <c r="A1241" s="29"/>
      <c r="B1241" s="29"/>
      <c r="C1241" s="30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</row>
    <row r="1242" spans="1:21" x14ac:dyDescent="0.25">
      <c r="A1242" s="29"/>
      <c r="B1242" s="29"/>
      <c r="C1242" s="30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</row>
    <row r="1243" spans="1:21" x14ac:dyDescent="0.25">
      <c r="A1243" s="29"/>
      <c r="B1243" s="29"/>
      <c r="C1243" s="30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</row>
    <row r="1244" spans="1:21" x14ac:dyDescent="0.25">
      <c r="A1244" s="29"/>
      <c r="B1244" s="29"/>
      <c r="C1244" s="30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</row>
    <row r="1245" spans="1:21" x14ac:dyDescent="0.25">
      <c r="A1245" s="29"/>
      <c r="B1245" s="29"/>
      <c r="C1245" s="30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</row>
    <row r="1246" spans="1:21" x14ac:dyDescent="0.25">
      <c r="A1246" s="29"/>
      <c r="B1246" s="29"/>
      <c r="C1246" s="30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</row>
    <row r="1247" spans="1:21" x14ac:dyDescent="0.25">
      <c r="A1247" s="29"/>
      <c r="B1247" s="29"/>
      <c r="C1247" s="30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</row>
    <row r="1248" spans="1:21" x14ac:dyDescent="0.25">
      <c r="A1248" s="29"/>
      <c r="B1248" s="29"/>
      <c r="C1248" s="30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</row>
    <row r="1249" spans="1:21" x14ac:dyDescent="0.25">
      <c r="A1249" s="29"/>
      <c r="B1249" s="29"/>
      <c r="C1249" s="30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</row>
    <row r="1250" spans="1:21" x14ac:dyDescent="0.25">
      <c r="A1250" s="29"/>
      <c r="B1250" s="29"/>
      <c r="C1250" s="30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</row>
    <row r="1251" spans="1:21" x14ac:dyDescent="0.25">
      <c r="A1251" s="29"/>
      <c r="B1251" s="29"/>
      <c r="C1251" s="30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</row>
    <row r="1252" spans="1:21" x14ac:dyDescent="0.25">
      <c r="A1252" s="29"/>
      <c r="B1252" s="29"/>
      <c r="C1252" s="30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</row>
    <row r="1253" spans="1:21" x14ac:dyDescent="0.25">
      <c r="A1253" s="29"/>
      <c r="B1253" s="29"/>
      <c r="C1253" s="30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</row>
    <row r="1254" spans="1:21" x14ac:dyDescent="0.25">
      <c r="A1254" s="29"/>
      <c r="B1254" s="29"/>
      <c r="C1254" s="30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</row>
    <row r="1255" spans="1:21" x14ac:dyDescent="0.25">
      <c r="A1255" s="29"/>
      <c r="B1255" s="29"/>
      <c r="C1255" s="30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</row>
    <row r="1256" spans="1:21" x14ac:dyDescent="0.25">
      <c r="A1256" s="29"/>
      <c r="B1256" s="29"/>
      <c r="C1256" s="30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</row>
    <row r="1257" spans="1:21" x14ac:dyDescent="0.25">
      <c r="A1257" s="29"/>
      <c r="B1257" s="29"/>
      <c r="C1257" s="30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</row>
    <row r="1258" spans="1:21" x14ac:dyDescent="0.25">
      <c r="A1258" s="29"/>
      <c r="B1258" s="29"/>
      <c r="C1258" s="30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</row>
    <row r="1259" spans="1:21" x14ac:dyDescent="0.25">
      <c r="A1259" s="29"/>
      <c r="B1259" s="29"/>
      <c r="C1259" s="30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</row>
    <row r="1260" spans="1:21" x14ac:dyDescent="0.25">
      <c r="A1260" s="29"/>
      <c r="B1260" s="29"/>
      <c r="C1260" s="30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</row>
    <row r="1261" spans="1:21" x14ac:dyDescent="0.25">
      <c r="A1261" s="29"/>
      <c r="B1261" s="29"/>
      <c r="C1261" s="30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</row>
    <row r="1262" spans="1:21" x14ac:dyDescent="0.25">
      <c r="A1262" s="29"/>
      <c r="B1262" s="29"/>
      <c r="C1262" s="30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</row>
    <row r="1263" spans="1:21" x14ac:dyDescent="0.25">
      <c r="A1263" s="29"/>
      <c r="B1263" s="29"/>
      <c r="C1263" s="30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</row>
    <row r="1264" spans="1:21" x14ac:dyDescent="0.25">
      <c r="A1264" s="29"/>
      <c r="B1264" s="29"/>
      <c r="C1264" s="30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</row>
    <row r="1265" spans="1:21" x14ac:dyDescent="0.25">
      <c r="A1265" s="29"/>
      <c r="B1265" s="29"/>
      <c r="C1265" s="30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</row>
    <row r="1266" spans="1:21" x14ac:dyDescent="0.25">
      <c r="A1266" s="29"/>
      <c r="B1266" s="29"/>
      <c r="C1266" s="30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</row>
    <row r="1267" spans="1:21" x14ac:dyDescent="0.25">
      <c r="A1267" s="29"/>
      <c r="B1267" s="29"/>
      <c r="C1267" s="30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</row>
    <row r="1268" spans="1:21" x14ac:dyDescent="0.25">
      <c r="A1268" s="29"/>
      <c r="B1268" s="29"/>
      <c r="C1268" s="30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</row>
    <row r="1269" spans="1:21" x14ac:dyDescent="0.25">
      <c r="A1269" s="29"/>
      <c r="B1269" s="29"/>
      <c r="C1269" s="30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</row>
    <row r="1270" spans="1:21" x14ac:dyDescent="0.25">
      <c r="A1270" s="29"/>
      <c r="B1270" s="29"/>
      <c r="C1270" s="30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</row>
    <row r="1271" spans="1:21" x14ac:dyDescent="0.25">
      <c r="A1271" s="29"/>
      <c r="B1271" s="29"/>
      <c r="C1271" s="30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</row>
    <row r="1272" spans="1:21" x14ac:dyDescent="0.25">
      <c r="A1272" s="29"/>
      <c r="B1272" s="29"/>
      <c r="C1272" s="30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</row>
    <row r="1273" spans="1:21" x14ac:dyDescent="0.25">
      <c r="A1273" s="29"/>
      <c r="B1273" s="29"/>
      <c r="C1273" s="30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</row>
    <row r="1274" spans="1:21" x14ac:dyDescent="0.25">
      <c r="A1274" s="29"/>
      <c r="B1274" s="29"/>
      <c r="C1274" s="30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</row>
    <row r="1275" spans="1:21" x14ac:dyDescent="0.25">
      <c r="A1275" s="29"/>
      <c r="B1275" s="29"/>
      <c r="C1275" s="30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</row>
    <row r="1276" spans="1:21" x14ac:dyDescent="0.25">
      <c r="A1276" s="29"/>
      <c r="B1276" s="29"/>
      <c r="C1276" s="30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</row>
    <row r="1277" spans="1:21" x14ac:dyDescent="0.25">
      <c r="A1277" s="29"/>
      <c r="B1277" s="29"/>
      <c r="C1277" s="30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</row>
    <row r="1278" spans="1:21" x14ac:dyDescent="0.25">
      <c r="A1278" s="29"/>
      <c r="B1278" s="29"/>
      <c r="C1278" s="30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</row>
    <row r="1279" spans="1:21" x14ac:dyDescent="0.25">
      <c r="A1279" s="29"/>
      <c r="B1279" s="29"/>
      <c r="C1279" s="30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</row>
    <row r="1280" spans="1:21" x14ac:dyDescent="0.25">
      <c r="A1280" s="29"/>
      <c r="B1280" s="29"/>
      <c r="C1280" s="30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</row>
    <row r="1281" spans="1:21" x14ac:dyDescent="0.25">
      <c r="A1281" s="29"/>
      <c r="B1281" s="29"/>
      <c r="C1281" s="30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</row>
    <row r="1282" spans="1:21" x14ac:dyDescent="0.25">
      <c r="A1282" s="29"/>
      <c r="B1282" s="29"/>
      <c r="C1282" s="30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</row>
    <row r="1283" spans="1:21" x14ac:dyDescent="0.25">
      <c r="A1283" s="29"/>
      <c r="B1283" s="29"/>
      <c r="C1283" s="30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</row>
    <row r="1284" spans="1:21" x14ac:dyDescent="0.25">
      <c r="A1284" s="29"/>
      <c r="B1284" s="29"/>
      <c r="C1284" s="30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</row>
    <row r="1285" spans="1:21" x14ac:dyDescent="0.25">
      <c r="A1285" s="29"/>
      <c r="B1285" s="29"/>
      <c r="C1285" s="30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</row>
    <row r="1286" spans="1:21" x14ac:dyDescent="0.25">
      <c r="A1286" s="29"/>
      <c r="B1286" s="29"/>
      <c r="C1286" s="30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</row>
    <row r="1287" spans="1:21" x14ac:dyDescent="0.25">
      <c r="A1287" s="29"/>
      <c r="B1287" s="29"/>
      <c r="C1287" s="30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</row>
    <row r="1288" spans="1:21" x14ac:dyDescent="0.25">
      <c r="A1288" s="29"/>
      <c r="B1288" s="29"/>
      <c r="C1288" s="30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</row>
    <row r="1289" spans="1:21" x14ac:dyDescent="0.25">
      <c r="A1289" s="29"/>
      <c r="B1289" s="29"/>
      <c r="C1289" s="30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</row>
    <row r="1290" spans="1:21" x14ac:dyDescent="0.25">
      <c r="A1290" s="29"/>
      <c r="B1290" s="29"/>
      <c r="C1290" s="30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</row>
    <row r="1291" spans="1:21" x14ac:dyDescent="0.25">
      <c r="A1291" s="29"/>
      <c r="B1291" s="29"/>
      <c r="C1291" s="30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</row>
    <row r="1292" spans="1:21" x14ac:dyDescent="0.25">
      <c r="A1292" s="29"/>
      <c r="B1292" s="29"/>
      <c r="C1292" s="30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</row>
    <row r="1293" spans="1:21" x14ac:dyDescent="0.25">
      <c r="A1293" s="29"/>
      <c r="B1293" s="29"/>
      <c r="C1293" s="30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</row>
    <row r="1294" spans="1:21" x14ac:dyDescent="0.25">
      <c r="A1294" s="29"/>
      <c r="B1294" s="29"/>
      <c r="C1294" s="30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</row>
    <row r="1295" spans="1:21" x14ac:dyDescent="0.25">
      <c r="A1295" s="29"/>
      <c r="B1295" s="29"/>
      <c r="C1295" s="30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</row>
    <row r="1296" spans="1:21" x14ac:dyDescent="0.25">
      <c r="A1296" s="29"/>
      <c r="B1296" s="29"/>
      <c r="C1296" s="30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</row>
    <row r="1297" spans="1:21" x14ac:dyDescent="0.25">
      <c r="A1297" s="29"/>
      <c r="B1297" s="29"/>
      <c r="C1297" s="30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</row>
    <row r="1298" spans="1:21" x14ac:dyDescent="0.25">
      <c r="A1298" s="29"/>
      <c r="B1298" s="29"/>
      <c r="C1298" s="30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</row>
    <row r="1299" spans="1:21" x14ac:dyDescent="0.25">
      <c r="A1299" s="29"/>
      <c r="B1299" s="29"/>
      <c r="C1299" s="30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</row>
    <row r="1300" spans="1:21" x14ac:dyDescent="0.25">
      <c r="A1300" s="29"/>
      <c r="B1300" s="29"/>
      <c r="C1300" s="30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</row>
    <row r="1301" spans="1:21" x14ac:dyDescent="0.25">
      <c r="A1301" s="29"/>
      <c r="B1301" s="29"/>
      <c r="C1301" s="30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</row>
    <row r="1302" spans="1:21" x14ac:dyDescent="0.25">
      <c r="A1302" s="29"/>
      <c r="B1302" s="29"/>
      <c r="C1302" s="30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</row>
    <row r="1303" spans="1:21" x14ac:dyDescent="0.25">
      <c r="A1303" s="29"/>
      <c r="B1303" s="29"/>
      <c r="C1303" s="30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</row>
    <row r="1304" spans="1:21" x14ac:dyDescent="0.25">
      <c r="A1304" s="29"/>
      <c r="B1304" s="29"/>
      <c r="C1304" s="30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</row>
    <row r="1305" spans="1:21" x14ac:dyDescent="0.25">
      <c r="A1305" s="29"/>
      <c r="B1305" s="29"/>
      <c r="C1305" s="30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</row>
    <row r="1306" spans="1:21" x14ac:dyDescent="0.25">
      <c r="A1306" s="29"/>
      <c r="B1306" s="29"/>
      <c r="C1306" s="30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</row>
    <row r="1307" spans="1:21" x14ac:dyDescent="0.25">
      <c r="A1307" s="29"/>
      <c r="B1307" s="29"/>
      <c r="C1307" s="30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</row>
    <row r="1308" spans="1:21" x14ac:dyDescent="0.25">
      <c r="A1308" s="29"/>
      <c r="B1308" s="29"/>
      <c r="C1308" s="30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</row>
    <row r="1309" spans="1:21" x14ac:dyDescent="0.25">
      <c r="A1309" s="29"/>
      <c r="B1309" s="29"/>
      <c r="C1309" s="30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</row>
    <row r="1310" spans="1:21" x14ac:dyDescent="0.25">
      <c r="A1310" s="29"/>
      <c r="B1310" s="29"/>
      <c r="C1310" s="30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</row>
    <row r="1311" spans="1:21" x14ac:dyDescent="0.25">
      <c r="A1311" s="29"/>
      <c r="B1311" s="29"/>
      <c r="C1311" s="30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</row>
    <row r="1312" spans="1:21" x14ac:dyDescent="0.25">
      <c r="A1312" s="29"/>
      <c r="B1312" s="29"/>
      <c r="C1312" s="30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</row>
    <row r="1313" spans="1:21" x14ac:dyDescent="0.25">
      <c r="A1313" s="29"/>
      <c r="B1313" s="29"/>
      <c r="C1313" s="30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</row>
    <row r="1314" spans="1:21" x14ac:dyDescent="0.25">
      <c r="A1314" s="29"/>
      <c r="B1314" s="29"/>
      <c r="C1314" s="30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</row>
    <row r="1315" spans="1:21" x14ac:dyDescent="0.25">
      <c r="A1315" s="29"/>
      <c r="B1315" s="29"/>
      <c r="C1315" s="30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</row>
    <row r="1316" spans="1:21" x14ac:dyDescent="0.25">
      <c r="A1316" s="29"/>
      <c r="B1316" s="29"/>
      <c r="C1316" s="30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</row>
    <row r="1317" spans="1:21" x14ac:dyDescent="0.25">
      <c r="A1317" s="29"/>
      <c r="B1317" s="29"/>
      <c r="C1317" s="30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</row>
    <row r="1318" spans="1:21" x14ac:dyDescent="0.25">
      <c r="A1318" s="29"/>
      <c r="B1318" s="29"/>
      <c r="C1318" s="30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</row>
    <row r="1319" spans="1:21" x14ac:dyDescent="0.25">
      <c r="A1319" s="29"/>
      <c r="B1319" s="29"/>
      <c r="C1319" s="30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</row>
    <row r="1320" spans="1:21" x14ac:dyDescent="0.25">
      <c r="A1320" s="29"/>
      <c r="B1320" s="29"/>
      <c r="C1320" s="30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</row>
    <row r="1321" spans="1:21" x14ac:dyDescent="0.25">
      <c r="A1321" s="29"/>
      <c r="B1321" s="29"/>
      <c r="C1321" s="30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</row>
    <row r="1322" spans="1:21" x14ac:dyDescent="0.25">
      <c r="A1322" s="29"/>
      <c r="B1322" s="29"/>
      <c r="C1322" s="30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</row>
    <row r="1323" spans="1:21" x14ac:dyDescent="0.25">
      <c r="A1323" s="29"/>
      <c r="B1323" s="29"/>
      <c r="C1323" s="30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</row>
    <row r="1324" spans="1:21" x14ac:dyDescent="0.25">
      <c r="A1324" s="29"/>
      <c r="B1324" s="29"/>
      <c r="C1324" s="30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</row>
    <row r="1325" spans="1:21" x14ac:dyDescent="0.25">
      <c r="A1325" s="29"/>
      <c r="B1325" s="29"/>
      <c r="C1325" s="30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</row>
    <row r="1326" spans="1:21" x14ac:dyDescent="0.25">
      <c r="A1326" s="29"/>
      <c r="B1326" s="29"/>
      <c r="C1326" s="30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</row>
    <row r="1327" spans="1:21" x14ac:dyDescent="0.25">
      <c r="A1327" s="29"/>
      <c r="B1327" s="29"/>
      <c r="C1327" s="30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</row>
    <row r="1328" spans="1:21" x14ac:dyDescent="0.25">
      <c r="A1328" s="29"/>
      <c r="B1328" s="29"/>
      <c r="C1328" s="30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</row>
    <row r="1329" spans="1:21" x14ac:dyDescent="0.25">
      <c r="A1329" s="29"/>
      <c r="B1329" s="29"/>
      <c r="C1329" s="30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</row>
    <row r="1330" spans="1:21" x14ac:dyDescent="0.25">
      <c r="A1330" s="29"/>
      <c r="B1330" s="29"/>
      <c r="C1330" s="30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</row>
    <row r="1331" spans="1:21" x14ac:dyDescent="0.25">
      <c r="A1331" s="29"/>
      <c r="B1331" s="29"/>
      <c r="C1331" s="30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</row>
    <row r="1332" spans="1:21" x14ac:dyDescent="0.25">
      <c r="A1332" s="29"/>
      <c r="B1332" s="29"/>
      <c r="C1332" s="30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</row>
    <row r="1333" spans="1:21" x14ac:dyDescent="0.25">
      <c r="A1333" s="29"/>
      <c r="B1333" s="29"/>
      <c r="C1333" s="30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</row>
    <row r="1334" spans="1:21" x14ac:dyDescent="0.25">
      <c r="A1334" s="29"/>
      <c r="B1334" s="29"/>
      <c r="C1334" s="30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</row>
    <row r="1335" spans="1:21" x14ac:dyDescent="0.25">
      <c r="A1335" s="29"/>
      <c r="B1335" s="29"/>
      <c r="C1335" s="30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</row>
    <row r="1336" spans="1:21" x14ac:dyDescent="0.25">
      <c r="A1336" s="29"/>
      <c r="B1336" s="29"/>
      <c r="C1336" s="30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</row>
    <row r="1337" spans="1:21" x14ac:dyDescent="0.25">
      <c r="A1337" s="29"/>
      <c r="B1337" s="29"/>
      <c r="C1337" s="30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</row>
    <row r="1338" spans="1:21" x14ac:dyDescent="0.25">
      <c r="A1338" s="29"/>
      <c r="B1338" s="29"/>
      <c r="C1338" s="30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</row>
    <row r="1339" spans="1:21" x14ac:dyDescent="0.25">
      <c r="A1339" s="29"/>
      <c r="B1339" s="29"/>
      <c r="C1339" s="30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</row>
    <row r="1340" spans="1:21" x14ac:dyDescent="0.25">
      <c r="A1340" s="29"/>
      <c r="B1340" s="29"/>
      <c r="C1340" s="30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</row>
    <row r="1341" spans="1:21" x14ac:dyDescent="0.25">
      <c r="A1341" s="29"/>
      <c r="B1341" s="29"/>
      <c r="C1341" s="30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</row>
    <row r="1342" spans="1:21" x14ac:dyDescent="0.25">
      <c r="A1342" s="29"/>
      <c r="B1342" s="29"/>
      <c r="C1342" s="30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</row>
    <row r="1343" spans="1:21" x14ac:dyDescent="0.25">
      <c r="A1343" s="29"/>
      <c r="B1343" s="29"/>
      <c r="C1343" s="30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</row>
    <row r="1344" spans="1:21" x14ac:dyDescent="0.25">
      <c r="A1344" s="29"/>
      <c r="B1344" s="29"/>
      <c r="C1344" s="30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</row>
    <row r="1345" spans="1:21" x14ac:dyDescent="0.25">
      <c r="A1345" s="29"/>
      <c r="B1345" s="29"/>
      <c r="C1345" s="30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</row>
    <row r="1346" spans="1:21" x14ac:dyDescent="0.25">
      <c r="A1346" s="29"/>
      <c r="B1346" s="29"/>
      <c r="C1346" s="30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</row>
    <row r="1347" spans="1:21" x14ac:dyDescent="0.25">
      <c r="A1347" s="29"/>
      <c r="B1347" s="29"/>
      <c r="C1347" s="30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</row>
    <row r="1348" spans="1:21" x14ac:dyDescent="0.25">
      <c r="A1348" s="29"/>
      <c r="B1348" s="29"/>
      <c r="C1348" s="30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</row>
    <row r="1349" spans="1:21" x14ac:dyDescent="0.25">
      <c r="A1349" s="29"/>
      <c r="B1349" s="29"/>
      <c r="C1349" s="30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</row>
    <row r="1350" spans="1:21" x14ac:dyDescent="0.25">
      <c r="A1350" s="29"/>
      <c r="B1350" s="29"/>
      <c r="C1350" s="30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</row>
    <row r="1351" spans="1:21" x14ac:dyDescent="0.25">
      <c r="A1351" s="29"/>
      <c r="B1351" s="29"/>
      <c r="C1351" s="30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</row>
    <row r="1352" spans="1:21" x14ac:dyDescent="0.25">
      <c r="A1352" s="29"/>
      <c r="B1352" s="29"/>
      <c r="C1352" s="30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</row>
    <row r="1353" spans="1:21" x14ac:dyDescent="0.25">
      <c r="A1353" s="29"/>
      <c r="B1353" s="29"/>
      <c r="C1353" s="30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</row>
    <row r="1354" spans="1:21" x14ac:dyDescent="0.25">
      <c r="A1354" s="29"/>
      <c r="B1354" s="29"/>
      <c r="C1354" s="30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</row>
    <row r="1355" spans="1:21" x14ac:dyDescent="0.25">
      <c r="A1355" s="29"/>
      <c r="B1355" s="29"/>
      <c r="C1355" s="30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</row>
    <row r="1356" spans="1:21" x14ac:dyDescent="0.25">
      <c r="A1356" s="29"/>
      <c r="B1356" s="29"/>
      <c r="C1356" s="30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</row>
    <row r="1357" spans="1:21" x14ac:dyDescent="0.25">
      <c r="A1357" s="29"/>
      <c r="B1357" s="29"/>
      <c r="C1357" s="30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</row>
    <row r="1358" spans="1:21" x14ac:dyDescent="0.25">
      <c r="A1358" s="29"/>
      <c r="B1358" s="29"/>
      <c r="C1358" s="30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</row>
    <row r="1359" spans="1:21" x14ac:dyDescent="0.25">
      <c r="A1359" s="29"/>
      <c r="B1359" s="29"/>
      <c r="C1359" s="30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</row>
    <row r="1360" spans="1:21" x14ac:dyDescent="0.25">
      <c r="A1360" s="29"/>
      <c r="B1360" s="29"/>
      <c r="C1360" s="30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</row>
    <row r="1361" spans="1:21" x14ac:dyDescent="0.25">
      <c r="A1361" s="29"/>
      <c r="B1361" s="29"/>
      <c r="C1361" s="30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</row>
    <row r="1362" spans="1:21" x14ac:dyDescent="0.25">
      <c r="A1362" s="29"/>
      <c r="B1362" s="29"/>
      <c r="C1362" s="30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</row>
    <row r="1363" spans="1:21" x14ac:dyDescent="0.25">
      <c r="A1363" s="29"/>
      <c r="B1363" s="29"/>
      <c r="C1363" s="30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</row>
    <row r="1364" spans="1:21" x14ac:dyDescent="0.25">
      <c r="A1364" s="29"/>
      <c r="B1364" s="29"/>
      <c r="C1364" s="30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</row>
    <row r="1365" spans="1:21" x14ac:dyDescent="0.25">
      <c r="A1365" s="29"/>
      <c r="B1365" s="29"/>
      <c r="C1365" s="30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</row>
    <row r="1366" spans="1:21" x14ac:dyDescent="0.25">
      <c r="A1366" s="29"/>
      <c r="B1366" s="29"/>
      <c r="C1366" s="30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</row>
    <row r="1367" spans="1:21" x14ac:dyDescent="0.25">
      <c r="A1367" s="29"/>
      <c r="B1367" s="29"/>
      <c r="C1367" s="30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</row>
    <row r="1368" spans="1:21" x14ac:dyDescent="0.25">
      <c r="A1368" s="29"/>
      <c r="B1368" s="29"/>
      <c r="C1368" s="30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</row>
    <row r="1369" spans="1:21" x14ac:dyDescent="0.25">
      <c r="A1369" s="29"/>
      <c r="B1369" s="29"/>
      <c r="C1369" s="30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</row>
    <row r="1370" spans="1:21" x14ac:dyDescent="0.25">
      <c r="A1370" s="29"/>
      <c r="B1370" s="29"/>
      <c r="C1370" s="30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</row>
    <row r="1371" spans="1:21" x14ac:dyDescent="0.25">
      <c r="A1371" s="29"/>
      <c r="B1371" s="29"/>
      <c r="C1371" s="30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</row>
    <row r="1372" spans="1:21" x14ac:dyDescent="0.25">
      <c r="A1372" s="29"/>
      <c r="B1372" s="29"/>
      <c r="C1372" s="30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</row>
    <row r="1373" spans="1:21" x14ac:dyDescent="0.25">
      <c r="A1373" s="29"/>
      <c r="B1373" s="29"/>
      <c r="C1373" s="30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</row>
    <row r="1374" spans="1:21" x14ac:dyDescent="0.25">
      <c r="A1374" s="29"/>
      <c r="B1374" s="29"/>
      <c r="C1374" s="30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</row>
    <row r="1375" spans="1:21" x14ac:dyDescent="0.25">
      <c r="A1375" s="29"/>
      <c r="B1375" s="29"/>
      <c r="C1375" s="30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</row>
    <row r="1376" spans="1:21" x14ac:dyDescent="0.25">
      <c r="A1376" s="29"/>
      <c r="B1376" s="29"/>
      <c r="C1376" s="30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</row>
    <row r="1377" spans="1:21" x14ac:dyDescent="0.25">
      <c r="A1377" s="29"/>
      <c r="B1377" s="29"/>
      <c r="C1377" s="30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</row>
    <row r="1378" spans="1:21" x14ac:dyDescent="0.25">
      <c r="A1378" s="29"/>
      <c r="B1378" s="29"/>
      <c r="C1378" s="30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</row>
    <row r="1379" spans="1:21" x14ac:dyDescent="0.25">
      <c r="A1379" s="29"/>
      <c r="B1379" s="29"/>
      <c r="C1379" s="30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</row>
    <row r="1380" spans="1:21" x14ac:dyDescent="0.25">
      <c r="A1380" s="29"/>
      <c r="B1380" s="29"/>
      <c r="C1380" s="30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</row>
    <row r="1381" spans="1:21" x14ac:dyDescent="0.25">
      <c r="A1381" s="29"/>
      <c r="B1381" s="29"/>
      <c r="C1381" s="30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</row>
    <row r="1382" spans="1:21" x14ac:dyDescent="0.25">
      <c r="A1382" s="29"/>
      <c r="B1382" s="29"/>
      <c r="C1382" s="30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</row>
    <row r="1383" spans="1:21" x14ac:dyDescent="0.25">
      <c r="A1383" s="29"/>
      <c r="B1383" s="29"/>
      <c r="C1383" s="30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</row>
    <row r="1384" spans="1:21" x14ac:dyDescent="0.25">
      <c r="A1384" s="29"/>
      <c r="B1384" s="29"/>
      <c r="C1384" s="30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</row>
    <row r="1385" spans="1:21" x14ac:dyDescent="0.25">
      <c r="A1385" s="29"/>
      <c r="B1385" s="29"/>
      <c r="C1385" s="30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</row>
    <row r="1386" spans="1:21" x14ac:dyDescent="0.25">
      <c r="A1386" s="29"/>
      <c r="B1386" s="29"/>
      <c r="C1386" s="30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</row>
    <row r="1387" spans="1:21" x14ac:dyDescent="0.25">
      <c r="A1387" s="29"/>
      <c r="B1387" s="29"/>
      <c r="C1387" s="30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</row>
    <row r="1388" spans="1:21" x14ac:dyDescent="0.25">
      <c r="A1388" s="29"/>
      <c r="B1388" s="29"/>
      <c r="C1388" s="30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</row>
    <row r="1389" spans="1:21" x14ac:dyDescent="0.25">
      <c r="A1389" s="29"/>
      <c r="B1389" s="29"/>
      <c r="C1389" s="30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</row>
    <row r="1390" spans="1:21" x14ac:dyDescent="0.25">
      <c r="A1390" s="29"/>
      <c r="B1390" s="29"/>
      <c r="C1390" s="30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</row>
    <row r="1391" spans="1:21" x14ac:dyDescent="0.25">
      <c r="A1391" s="29"/>
      <c r="B1391" s="29"/>
      <c r="C1391" s="30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</row>
    <row r="1392" spans="1:21" x14ac:dyDescent="0.25">
      <c r="A1392" s="29"/>
      <c r="B1392" s="29"/>
      <c r="C1392" s="30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</row>
    <row r="1393" spans="1:21" x14ac:dyDescent="0.25">
      <c r="A1393" s="29"/>
      <c r="B1393" s="29"/>
      <c r="C1393" s="30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</row>
    <row r="1394" spans="1:21" x14ac:dyDescent="0.25">
      <c r="A1394" s="29"/>
      <c r="B1394" s="29"/>
      <c r="C1394" s="30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</row>
    <row r="1395" spans="1:21" x14ac:dyDescent="0.25">
      <c r="A1395" s="29"/>
      <c r="B1395" s="29"/>
      <c r="C1395" s="30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</row>
    <row r="1396" spans="1:21" x14ac:dyDescent="0.25">
      <c r="A1396" s="29"/>
      <c r="B1396" s="29"/>
      <c r="C1396" s="30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</row>
    <row r="1397" spans="1:21" x14ac:dyDescent="0.25">
      <c r="A1397" s="29"/>
      <c r="B1397" s="29"/>
      <c r="C1397" s="30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</row>
    <row r="1398" spans="1:21" x14ac:dyDescent="0.25">
      <c r="A1398" s="29"/>
      <c r="B1398" s="29"/>
      <c r="C1398" s="30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</row>
    <row r="1399" spans="1:21" x14ac:dyDescent="0.25">
      <c r="A1399" s="29"/>
      <c r="B1399" s="29"/>
      <c r="C1399" s="30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</row>
    <row r="1400" spans="1:21" x14ac:dyDescent="0.25">
      <c r="A1400" s="29"/>
      <c r="B1400" s="29"/>
      <c r="C1400" s="30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</row>
    <row r="1401" spans="1:21" x14ac:dyDescent="0.25">
      <c r="A1401" s="29"/>
      <c r="B1401" s="29"/>
      <c r="C1401" s="30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</row>
    <row r="1402" spans="1:21" x14ac:dyDescent="0.25">
      <c r="A1402" s="29"/>
      <c r="B1402" s="29"/>
      <c r="C1402" s="30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</row>
    <row r="1403" spans="1:21" x14ac:dyDescent="0.25">
      <c r="A1403" s="29"/>
      <c r="B1403" s="29"/>
      <c r="C1403" s="30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</row>
    <row r="1404" spans="1:21" x14ac:dyDescent="0.25">
      <c r="A1404" s="29"/>
      <c r="B1404" s="29"/>
      <c r="C1404" s="30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</row>
    <row r="1405" spans="1:21" x14ac:dyDescent="0.25">
      <c r="A1405" s="29"/>
      <c r="B1405" s="29"/>
      <c r="C1405" s="30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</row>
    <row r="1406" spans="1:21" x14ac:dyDescent="0.25">
      <c r="A1406" s="29"/>
      <c r="B1406" s="29"/>
      <c r="C1406" s="30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</row>
    <row r="1407" spans="1:21" x14ac:dyDescent="0.25">
      <c r="A1407" s="29"/>
      <c r="B1407" s="29"/>
      <c r="C1407" s="30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</row>
    <row r="1408" spans="1:21" x14ac:dyDescent="0.25">
      <c r="A1408" s="29"/>
      <c r="B1408" s="29"/>
      <c r="C1408" s="30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</row>
    <row r="1409" spans="1:21" x14ac:dyDescent="0.25">
      <c r="A1409" s="29"/>
      <c r="B1409" s="29"/>
      <c r="C1409" s="30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</row>
    <row r="1410" spans="1:21" x14ac:dyDescent="0.25">
      <c r="A1410" s="29"/>
      <c r="B1410" s="29"/>
      <c r="C1410" s="30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</row>
    <row r="1411" spans="1:21" x14ac:dyDescent="0.25">
      <c r="A1411" s="29"/>
      <c r="B1411" s="29"/>
      <c r="C1411" s="30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</row>
    <row r="1412" spans="1:21" x14ac:dyDescent="0.25">
      <c r="A1412" s="29"/>
      <c r="B1412" s="29"/>
      <c r="C1412" s="30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</row>
    <row r="1413" spans="1:21" x14ac:dyDescent="0.25">
      <c r="A1413" s="29"/>
      <c r="B1413" s="29"/>
      <c r="C1413" s="30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</row>
    <row r="1414" spans="1:21" x14ac:dyDescent="0.25">
      <c r="A1414" s="29"/>
      <c r="B1414" s="29"/>
      <c r="C1414" s="30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</row>
    <row r="1415" spans="1:21" x14ac:dyDescent="0.25">
      <c r="A1415" s="29"/>
      <c r="B1415" s="29"/>
      <c r="C1415" s="30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</row>
    <row r="1416" spans="1:21" x14ac:dyDescent="0.25">
      <c r="A1416" s="29"/>
      <c r="B1416" s="29"/>
      <c r="C1416" s="30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</row>
    <row r="1417" spans="1:21" x14ac:dyDescent="0.25">
      <c r="A1417" s="29"/>
      <c r="B1417" s="29"/>
      <c r="C1417" s="30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</row>
    <row r="1418" spans="1:21" x14ac:dyDescent="0.25">
      <c r="A1418" s="29"/>
      <c r="B1418" s="29"/>
      <c r="C1418" s="30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</row>
    <row r="1419" spans="1:21" x14ac:dyDescent="0.25">
      <c r="A1419" s="29"/>
      <c r="B1419" s="29"/>
      <c r="C1419" s="30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</row>
    <row r="1420" spans="1:21" x14ac:dyDescent="0.25">
      <c r="A1420" s="29"/>
      <c r="B1420" s="29"/>
      <c r="C1420" s="30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</row>
    <row r="1421" spans="1:21" x14ac:dyDescent="0.25">
      <c r="A1421" s="29"/>
      <c r="B1421" s="29"/>
      <c r="C1421" s="30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</row>
    <row r="1422" spans="1:21" x14ac:dyDescent="0.25">
      <c r="A1422" s="29"/>
      <c r="B1422" s="29"/>
      <c r="C1422" s="30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</row>
    <row r="1423" spans="1:21" x14ac:dyDescent="0.25">
      <c r="A1423" s="29"/>
      <c r="B1423" s="29"/>
      <c r="C1423" s="30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</row>
    <row r="1424" spans="1:21" x14ac:dyDescent="0.25">
      <c r="A1424" s="29"/>
      <c r="B1424" s="29"/>
      <c r="C1424" s="30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</row>
    <row r="1425" spans="1:21" x14ac:dyDescent="0.25">
      <c r="A1425" s="29"/>
      <c r="B1425" s="29"/>
      <c r="C1425" s="30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</row>
    <row r="1426" spans="1:21" x14ac:dyDescent="0.25">
      <c r="A1426" s="29"/>
      <c r="B1426" s="29"/>
      <c r="C1426" s="30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</row>
    <row r="1427" spans="1:21" x14ac:dyDescent="0.25">
      <c r="A1427" s="29"/>
      <c r="B1427" s="29"/>
      <c r="C1427" s="30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</row>
    <row r="1428" spans="1:21" x14ac:dyDescent="0.25">
      <c r="A1428" s="29"/>
      <c r="B1428" s="29"/>
      <c r="C1428" s="30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</row>
    <row r="1429" spans="1:21" x14ac:dyDescent="0.25">
      <c r="A1429" s="29"/>
      <c r="B1429" s="29"/>
      <c r="C1429" s="30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</row>
    <row r="1430" spans="1:21" x14ac:dyDescent="0.25">
      <c r="A1430" s="29"/>
      <c r="B1430" s="29"/>
      <c r="C1430" s="30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</row>
    <row r="1431" spans="1:21" x14ac:dyDescent="0.25">
      <c r="A1431" s="29"/>
      <c r="B1431" s="29"/>
      <c r="C1431" s="30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</row>
    <row r="1432" spans="1:21" x14ac:dyDescent="0.25">
      <c r="A1432" s="29"/>
      <c r="B1432" s="29"/>
      <c r="C1432" s="30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</row>
    <row r="1433" spans="1:21" x14ac:dyDescent="0.25">
      <c r="A1433" s="29"/>
      <c r="B1433" s="29"/>
      <c r="C1433" s="30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</row>
    <row r="1434" spans="1:21" x14ac:dyDescent="0.25">
      <c r="A1434" s="29"/>
      <c r="B1434" s="29"/>
      <c r="C1434" s="30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</row>
    <row r="1435" spans="1:21" x14ac:dyDescent="0.25">
      <c r="A1435" s="29"/>
      <c r="B1435" s="29"/>
      <c r="C1435" s="30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</row>
    <row r="1436" spans="1:21" x14ac:dyDescent="0.25">
      <c r="A1436" s="29"/>
      <c r="B1436" s="29"/>
      <c r="C1436" s="30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</row>
    <row r="1437" spans="1:21" x14ac:dyDescent="0.25">
      <c r="A1437" s="29"/>
      <c r="B1437" s="29"/>
      <c r="C1437" s="30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</row>
    <row r="1438" spans="1:21" x14ac:dyDescent="0.25">
      <c r="A1438" s="29"/>
      <c r="B1438" s="29"/>
      <c r="C1438" s="30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</row>
    <row r="1439" spans="1:21" x14ac:dyDescent="0.25">
      <c r="A1439" s="29"/>
      <c r="B1439" s="29"/>
      <c r="C1439" s="30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</row>
    <row r="1440" spans="1:21" x14ac:dyDescent="0.25">
      <c r="A1440" s="29"/>
      <c r="B1440" s="29"/>
      <c r="C1440" s="30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</row>
    <row r="1441" spans="1:21" x14ac:dyDescent="0.25">
      <c r="A1441" s="29"/>
      <c r="B1441" s="29"/>
      <c r="C1441" s="30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</row>
    <row r="1442" spans="1:21" x14ac:dyDescent="0.25">
      <c r="A1442" s="29"/>
      <c r="B1442" s="29"/>
      <c r="C1442" s="30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</row>
    <row r="1443" spans="1:21" x14ac:dyDescent="0.25">
      <c r="A1443" s="29"/>
      <c r="B1443" s="29"/>
      <c r="C1443" s="30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</row>
    <row r="1444" spans="1:21" x14ac:dyDescent="0.25">
      <c r="A1444" s="29"/>
      <c r="B1444" s="29"/>
      <c r="C1444" s="30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</row>
    <row r="1445" spans="1:21" x14ac:dyDescent="0.25">
      <c r="A1445" s="29"/>
      <c r="B1445" s="29"/>
      <c r="C1445" s="30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</row>
    <row r="1446" spans="1:21" x14ac:dyDescent="0.25">
      <c r="A1446" s="29"/>
      <c r="B1446" s="29"/>
      <c r="C1446" s="30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</row>
    <row r="1447" spans="1:21" x14ac:dyDescent="0.25">
      <c r="A1447" s="29"/>
      <c r="B1447" s="29"/>
      <c r="C1447" s="30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</row>
    <row r="1448" spans="1:21" x14ac:dyDescent="0.25">
      <c r="A1448" s="29"/>
      <c r="B1448" s="29"/>
      <c r="C1448" s="30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</row>
    <row r="1449" spans="1:21" x14ac:dyDescent="0.25">
      <c r="A1449" s="29"/>
      <c r="B1449" s="29"/>
      <c r="C1449" s="30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</row>
    <row r="1450" spans="1:21" x14ac:dyDescent="0.25">
      <c r="A1450" s="29"/>
      <c r="B1450" s="29"/>
      <c r="C1450" s="30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</row>
    <row r="1451" spans="1:21" x14ac:dyDescent="0.25">
      <c r="A1451" s="29"/>
      <c r="B1451" s="29"/>
      <c r="C1451" s="30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</row>
    <row r="1452" spans="1:21" x14ac:dyDescent="0.25">
      <c r="A1452" s="29"/>
      <c r="B1452" s="29"/>
      <c r="C1452" s="30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</row>
    <row r="1453" spans="1:21" x14ac:dyDescent="0.25">
      <c r="A1453" s="29"/>
      <c r="B1453" s="29"/>
      <c r="C1453" s="30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</row>
    <row r="1454" spans="1:21" x14ac:dyDescent="0.25">
      <c r="A1454" s="29"/>
      <c r="B1454" s="29"/>
      <c r="C1454" s="30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</row>
    <row r="1455" spans="1:21" x14ac:dyDescent="0.25">
      <c r="A1455" s="29"/>
      <c r="B1455" s="29"/>
      <c r="C1455" s="30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</row>
    <row r="1456" spans="1:21" x14ac:dyDescent="0.25">
      <c r="A1456" s="29"/>
      <c r="B1456" s="29"/>
      <c r="C1456" s="30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</row>
    <row r="1457" spans="1:21" x14ac:dyDescent="0.25">
      <c r="A1457" s="29"/>
      <c r="B1457" s="29"/>
      <c r="C1457" s="30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</row>
    <row r="1458" spans="1:21" x14ac:dyDescent="0.25">
      <c r="A1458" s="29"/>
      <c r="B1458" s="29"/>
      <c r="C1458" s="30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</row>
    <row r="1459" spans="1:21" x14ac:dyDescent="0.25">
      <c r="A1459" s="29"/>
      <c r="B1459" s="29"/>
      <c r="C1459" s="30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</row>
    <row r="1460" spans="1:21" x14ac:dyDescent="0.25">
      <c r="A1460" s="29"/>
      <c r="B1460" s="29"/>
      <c r="C1460" s="30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</row>
    <row r="1461" spans="1:21" x14ac:dyDescent="0.25">
      <c r="A1461" s="29"/>
      <c r="B1461" s="29"/>
      <c r="C1461" s="30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</row>
    <row r="1462" spans="1:21" x14ac:dyDescent="0.25">
      <c r="A1462" s="29"/>
      <c r="B1462" s="29"/>
      <c r="C1462" s="30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</row>
    <row r="1463" spans="1:21" x14ac:dyDescent="0.25">
      <c r="A1463" s="29"/>
      <c r="B1463" s="29"/>
      <c r="C1463" s="30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</row>
    <row r="1464" spans="1:21" x14ac:dyDescent="0.25">
      <c r="A1464" s="29"/>
      <c r="B1464" s="29"/>
      <c r="C1464" s="30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</row>
    <row r="1465" spans="1:21" x14ac:dyDescent="0.25">
      <c r="A1465" s="29"/>
      <c r="B1465" s="29"/>
      <c r="C1465" s="30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</row>
    <row r="1466" spans="1:21" x14ac:dyDescent="0.25">
      <c r="A1466" s="29"/>
      <c r="B1466" s="29"/>
      <c r="C1466" s="30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</row>
    <row r="1467" spans="1:21" x14ac:dyDescent="0.25">
      <c r="A1467" s="29"/>
      <c r="B1467" s="29"/>
      <c r="C1467" s="30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</row>
    <row r="1468" spans="1:21" x14ac:dyDescent="0.25">
      <c r="A1468" s="29"/>
      <c r="B1468" s="29"/>
      <c r="C1468" s="30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</row>
    <row r="1469" spans="1:21" x14ac:dyDescent="0.25">
      <c r="A1469" s="29"/>
      <c r="B1469" s="29"/>
      <c r="C1469" s="30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</row>
    <row r="1470" spans="1:21" x14ac:dyDescent="0.25">
      <c r="A1470" s="29"/>
      <c r="B1470" s="29"/>
      <c r="C1470" s="30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</row>
    <row r="1471" spans="1:21" x14ac:dyDescent="0.25">
      <c r="A1471" s="29"/>
      <c r="B1471" s="29"/>
      <c r="C1471" s="30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</row>
    <row r="1472" spans="1:21" x14ac:dyDescent="0.25">
      <c r="A1472" s="29"/>
      <c r="B1472" s="29"/>
      <c r="C1472" s="30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</row>
    <row r="1473" spans="1:21" x14ac:dyDescent="0.25">
      <c r="A1473" s="29"/>
      <c r="B1473" s="29"/>
      <c r="C1473" s="30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</row>
    <row r="1474" spans="1:21" x14ac:dyDescent="0.25">
      <c r="A1474" s="29"/>
      <c r="B1474" s="29"/>
      <c r="C1474" s="30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</row>
    <row r="1475" spans="1:21" x14ac:dyDescent="0.25">
      <c r="A1475" s="29"/>
      <c r="B1475" s="29"/>
      <c r="C1475" s="30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</row>
    <row r="1476" spans="1:21" x14ac:dyDescent="0.25">
      <c r="A1476" s="29"/>
      <c r="B1476" s="29"/>
      <c r="C1476" s="30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</row>
    <row r="1477" spans="1:21" x14ac:dyDescent="0.25">
      <c r="A1477" s="29"/>
      <c r="B1477" s="29"/>
      <c r="C1477" s="30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</row>
    <row r="1478" spans="1:21" x14ac:dyDescent="0.25">
      <c r="A1478" s="29"/>
      <c r="B1478" s="29"/>
      <c r="C1478" s="30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</row>
    <row r="1479" spans="1:21" x14ac:dyDescent="0.25">
      <c r="A1479" s="29"/>
      <c r="B1479" s="29"/>
      <c r="C1479" s="30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</row>
    <row r="1480" spans="1:21" x14ac:dyDescent="0.25">
      <c r="A1480" s="29"/>
      <c r="B1480" s="29"/>
      <c r="C1480" s="30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</row>
    <row r="1481" spans="1:21" x14ac:dyDescent="0.25">
      <c r="A1481" s="29"/>
      <c r="B1481" s="29"/>
      <c r="C1481" s="30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</row>
    <row r="1482" spans="1:21" x14ac:dyDescent="0.25">
      <c r="A1482" s="29"/>
      <c r="B1482" s="29"/>
      <c r="C1482" s="30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</row>
    <row r="1483" spans="1:21" x14ac:dyDescent="0.25">
      <c r="A1483" s="29"/>
      <c r="B1483" s="29"/>
      <c r="C1483" s="30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</row>
    <row r="1484" spans="1:21" x14ac:dyDescent="0.25">
      <c r="A1484" s="29"/>
      <c r="B1484" s="29"/>
      <c r="C1484" s="30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</row>
    <row r="1485" spans="1:21" x14ac:dyDescent="0.25">
      <c r="A1485" s="29"/>
      <c r="B1485" s="29"/>
      <c r="C1485" s="30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</row>
    <row r="1486" spans="1:21" x14ac:dyDescent="0.25">
      <c r="A1486" s="29"/>
      <c r="B1486" s="29"/>
      <c r="C1486" s="30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</row>
    <row r="1487" spans="1:21" x14ac:dyDescent="0.25">
      <c r="A1487" s="29"/>
      <c r="B1487" s="29"/>
      <c r="C1487" s="30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</row>
    <row r="1488" spans="1:21" x14ac:dyDescent="0.25">
      <c r="A1488" s="29"/>
      <c r="B1488" s="29"/>
      <c r="C1488" s="30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</row>
    <row r="1489" spans="1:21" x14ac:dyDescent="0.25">
      <c r="A1489" s="29"/>
      <c r="B1489" s="29"/>
      <c r="C1489" s="30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</row>
    <row r="1490" spans="1:21" x14ac:dyDescent="0.25">
      <c r="A1490" s="29"/>
      <c r="B1490" s="29"/>
      <c r="C1490" s="30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</row>
    <row r="1491" spans="1:21" x14ac:dyDescent="0.25">
      <c r="A1491" s="29"/>
      <c r="B1491" s="29"/>
      <c r="C1491" s="30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</row>
    <row r="1492" spans="1:21" x14ac:dyDescent="0.25">
      <c r="A1492" s="29"/>
      <c r="B1492" s="29"/>
      <c r="C1492" s="30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</row>
    <row r="1493" spans="1:21" x14ac:dyDescent="0.25">
      <c r="A1493" s="29"/>
      <c r="B1493" s="29"/>
      <c r="C1493" s="30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</row>
    <row r="1494" spans="1:21" x14ac:dyDescent="0.25">
      <c r="A1494" s="29"/>
      <c r="B1494" s="29"/>
      <c r="C1494" s="30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</row>
    <row r="1495" spans="1:21" x14ac:dyDescent="0.25">
      <c r="A1495" s="29"/>
      <c r="B1495" s="29"/>
      <c r="C1495" s="30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</row>
    <row r="1496" spans="1:21" x14ac:dyDescent="0.25">
      <c r="A1496" s="29"/>
      <c r="B1496" s="29"/>
      <c r="C1496" s="30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</row>
    <row r="1497" spans="1:21" x14ac:dyDescent="0.25">
      <c r="A1497" s="29"/>
      <c r="B1497" s="29"/>
      <c r="C1497" s="30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</row>
    <row r="1498" spans="1:21" x14ac:dyDescent="0.25">
      <c r="A1498" s="29"/>
      <c r="B1498" s="29"/>
      <c r="C1498" s="30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</row>
    <row r="1499" spans="1:21" x14ac:dyDescent="0.25">
      <c r="A1499" s="29"/>
      <c r="B1499" s="29"/>
      <c r="C1499" s="30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</row>
    <row r="1500" spans="1:21" x14ac:dyDescent="0.25">
      <c r="A1500" s="29"/>
      <c r="B1500" s="29"/>
      <c r="C1500" s="30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</row>
    <row r="1501" spans="1:21" x14ac:dyDescent="0.25">
      <c r="A1501" s="29"/>
      <c r="B1501" s="29"/>
      <c r="C1501" s="30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</row>
    <row r="1502" spans="1:21" x14ac:dyDescent="0.25">
      <c r="A1502" s="29"/>
      <c r="B1502" s="29"/>
      <c r="C1502" s="30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</row>
    <row r="1503" spans="1:21" x14ac:dyDescent="0.25">
      <c r="A1503" s="29"/>
      <c r="B1503" s="29"/>
      <c r="C1503" s="30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</row>
    <row r="1504" spans="1:21" x14ac:dyDescent="0.25">
      <c r="A1504" s="29"/>
      <c r="B1504" s="29"/>
      <c r="C1504" s="30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</row>
    <row r="1505" spans="1:21" x14ac:dyDescent="0.25">
      <c r="A1505" s="29"/>
      <c r="B1505" s="29"/>
      <c r="C1505" s="30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</row>
    <row r="1506" spans="1:21" x14ac:dyDescent="0.25">
      <c r="A1506" s="29"/>
      <c r="B1506" s="29"/>
      <c r="C1506" s="30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</row>
    <row r="1507" spans="1:21" x14ac:dyDescent="0.25">
      <c r="A1507" s="29"/>
      <c r="B1507" s="29"/>
      <c r="C1507" s="30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</row>
    <row r="1508" spans="1:21" x14ac:dyDescent="0.25">
      <c r="A1508" s="29"/>
      <c r="B1508" s="29"/>
      <c r="C1508" s="30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</row>
    <row r="1509" spans="1:21" x14ac:dyDescent="0.25">
      <c r="A1509" s="29"/>
      <c r="B1509" s="29"/>
      <c r="C1509" s="30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</row>
    <row r="1510" spans="1:21" x14ac:dyDescent="0.25">
      <c r="A1510" s="29"/>
      <c r="B1510" s="29"/>
      <c r="C1510" s="30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</row>
    <row r="1511" spans="1:21" x14ac:dyDescent="0.25">
      <c r="A1511" s="29"/>
      <c r="B1511" s="29"/>
      <c r="C1511" s="30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</row>
    <row r="1512" spans="1:21" x14ac:dyDescent="0.25">
      <c r="A1512" s="29"/>
      <c r="B1512" s="29"/>
      <c r="C1512" s="30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</row>
    <row r="1513" spans="1:21" x14ac:dyDescent="0.25">
      <c r="A1513" s="29"/>
      <c r="B1513" s="29"/>
      <c r="C1513" s="30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</row>
    <row r="1514" spans="1:21" x14ac:dyDescent="0.25">
      <c r="A1514" s="29"/>
      <c r="B1514" s="29"/>
      <c r="C1514" s="30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</row>
    <row r="1515" spans="1:21" x14ac:dyDescent="0.25">
      <c r="A1515" s="29"/>
      <c r="B1515" s="29"/>
      <c r="C1515" s="30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</row>
    <row r="1516" spans="1:21" x14ac:dyDescent="0.25">
      <c r="A1516" s="29"/>
      <c r="B1516" s="29"/>
      <c r="C1516" s="30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</row>
    <row r="1517" spans="1:21" x14ac:dyDescent="0.25">
      <c r="A1517" s="29"/>
      <c r="B1517" s="29"/>
      <c r="C1517" s="30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</row>
    <row r="1518" spans="1:21" x14ac:dyDescent="0.25">
      <c r="A1518" s="29"/>
      <c r="B1518" s="29"/>
      <c r="C1518" s="30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</row>
    <row r="1519" spans="1:21" x14ac:dyDescent="0.25">
      <c r="A1519" s="29"/>
      <c r="B1519" s="29"/>
      <c r="C1519" s="30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</row>
    <row r="1520" spans="1:21" x14ac:dyDescent="0.25">
      <c r="A1520" s="29"/>
      <c r="B1520" s="29"/>
      <c r="C1520" s="30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</row>
    <row r="1521" spans="1:21" x14ac:dyDescent="0.25">
      <c r="A1521" s="29"/>
      <c r="B1521" s="29"/>
      <c r="C1521" s="30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</row>
    <row r="1522" spans="1:21" x14ac:dyDescent="0.25">
      <c r="A1522" s="29"/>
      <c r="B1522" s="29"/>
      <c r="C1522" s="30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</row>
    <row r="1523" spans="1:21" x14ac:dyDescent="0.25">
      <c r="A1523" s="29"/>
      <c r="B1523" s="29"/>
      <c r="C1523" s="30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</row>
    <row r="1524" spans="1:21" x14ac:dyDescent="0.25">
      <c r="A1524" s="29"/>
      <c r="B1524" s="29"/>
      <c r="C1524" s="30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</row>
    <row r="1525" spans="1:21" x14ac:dyDescent="0.25">
      <c r="A1525" s="29"/>
      <c r="B1525" s="29"/>
      <c r="C1525" s="30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</row>
    <row r="1526" spans="1:21" x14ac:dyDescent="0.25">
      <c r="A1526" s="29"/>
      <c r="B1526" s="29"/>
      <c r="C1526" s="30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</row>
    <row r="1527" spans="1:21" x14ac:dyDescent="0.25">
      <c r="A1527" s="29"/>
      <c r="B1527" s="29"/>
      <c r="C1527" s="30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</row>
    <row r="1528" spans="1:21" x14ac:dyDescent="0.25">
      <c r="A1528" s="29"/>
      <c r="B1528" s="29"/>
      <c r="C1528" s="30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</row>
    <row r="1529" spans="1:21" x14ac:dyDescent="0.25">
      <c r="A1529" s="29"/>
      <c r="B1529" s="29"/>
      <c r="C1529" s="30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</row>
    <row r="1530" spans="1:21" x14ac:dyDescent="0.25">
      <c r="A1530" s="29"/>
      <c r="B1530" s="29"/>
      <c r="C1530" s="30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</row>
    <row r="1531" spans="1:21" x14ac:dyDescent="0.25">
      <c r="A1531" s="29"/>
      <c r="B1531" s="29"/>
      <c r="C1531" s="30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</row>
    <row r="1532" spans="1:21" x14ac:dyDescent="0.25">
      <c r="A1532" s="29"/>
      <c r="B1532" s="29"/>
      <c r="C1532" s="30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</row>
    <row r="1533" spans="1:21" x14ac:dyDescent="0.25">
      <c r="A1533" s="29"/>
      <c r="B1533" s="29"/>
      <c r="C1533" s="30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</row>
    <row r="1534" spans="1:21" x14ac:dyDescent="0.25">
      <c r="A1534" s="29"/>
      <c r="B1534" s="29"/>
      <c r="C1534" s="30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</row>
    <row r="1535" spans="1:21" x14ac:dyDescent="0.25">
      <c r="A1535" s="29"/>
      <c r="B1535" s="29"/>
      <c r="C1535" s="30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</row>
    <row r="1536" spans="1:21" x14ac:dyDescent="0.25">
      <c r="A1536" s="29"/>
      <c r="B1536" s="29"/>
      <c r="C1536" s="30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</row>
    <row r="1537" spans="1:21" x14ac:dyDescent="0.25">
      <c r="A1537" s="29"/>
      <c r="B1537" s="29"/>
      <c r="C1537" s="30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</row>
    <row r="1538" spans="1:21" x14ac:dyDescent="0.25">
      <c r="A1538" s="29"/>
      <c r="B1538" s="29"/>
      <c r="C1538" s="30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</row>
    <row r="1539" spans="1:21" x14ac:dyDescent="0.25">
      <c r="A1539" s="29"/>
      <c r="B1539" s="29"/>
      <c r="C1539" s="30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</row>
    <row r="1540" spans="1:21" x14ac:dyDescent="0.25">
      <c r="A1540" s="29"/>
      <c r="B1540" s="29"/>
      <c r="C1540" s="30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</row>
    <row r="1541" spans="1:21" x14ac:dyDescent="0.25">
      <c r="A1541" s="29"/>
      <c r="B1541" s="29"/>
      <c r="C1541" s="30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</row>
    <row r="1542" spans="1:21" x14ac:dyDescent="0.25">
      <c r="A1542" s="29"/>
      <c r="B1542" s="29"/>
      <c r="C1542" s="30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</row>
    <row r="1543" spans="1:21" x14ac:dyDescent="0.25">
      <c r="A1543" s="29"/>
      <c r="B1543" s="29"/>
      <c r="C1543" s="30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</row>
    <row r="1544" spans="1:21" x14ac:dyDescent="0.25">
      <c r="A1544" s="29"/>
      <c r="B1544" s="29"/>
      <c r="C1544" s="30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</row>
    <row r="1545" spans="1:21" x14ac:dyDescent="0.25">
      <c r="A1545" s="29"/>
      <c r="B1545" s="29"/>
      <c r="C1545" s="30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</row>
    <row r="1546" spans="1:21" x14ac:dyDescent="0.25">
      <c r="A1546" s="29"/>
      <c r="B1546" s="29"/>
      <c r="C1546" s="30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</row>
    <row r="1547" spans="1:21" x14ac:dyDescent="0.25">
      <c r="A1547" s="29"/>
      <c r="B1547" s="29"/>
      <c r="C1547" s="30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</row>
    <row r="1548" spans="1:21" x14ac:dyDescent="0.25">
      <c r="A1548" s="29"/>
      <c r="B1548" s="29"/>
      <c r="C1548" s="30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</row>
    <row r="1549" spans="1:21" x14ac:dyDescent="0.25">
      <c r="A1549" s="29"/>
      <c r="B1549" s="29"/>
      <c r="C1549" s="30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</row>
    <row r="1550" spans="1:21" x14ac:dyDescent="0.25">
      <c r="A1550" s="29"/>
      <c r="B1550" s="29"/>
      <c r="C1550" s="30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</row>
    <row r="1551" spans="1:21" x14ac:dyDescent="0.25">
      <c r="A1551" s="29"/>
      <c r="B1551" s="29"/>
      <c r="C1551" s="30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</row>
    <row r="1552" spans="1:21" x14ac:dyDescent="0.25">
      <c r="A1552" s="29"/>
      <c r="B1552" s="29"/>
      <c r="C1552" s="30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</row>
    <row r="1553" spans="1:21" x14ac:dyDescent="0.25">
      <c r="A1553" s="29"/>
      <c r="B1553" s="29"/>
      <c r="C1553" s="30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</row>
    <row r="1554" spans="1:21" x14ac:dyDescent="0.25">
      <c r="A1554" s="29"/>
      <c r="B1554" s="29"/>
      <c r="C1554" s="30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</row>
    <row r="1555" spans="1:21" x14ac:dyDescent="0.25">
      <c r="A1555" s="29"/>
      <c r="B1555" s="29"/>
      <c r="C1555" s="30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</row>
    <row r="1556" spans="1:21" x14ac:dyDescent="0.25">
      <c r="A1556" s="29"/>
      <c r="B1556" s="29"/>
      <c r="C1556" s="30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</row>
    <row r="1557" spans="1:21" x14ac:dyDescent="0.25">
      <c r="A1557" s="29"/>
      <c r="B1557" s="29"/>
      <c r="C1557" s="30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</row>
    <row r="1558" spans="1:21" x14ac:dyDescent="0.25">
      <c r="A1558" s="29"/>
      <c r="B1558" s="29"/>
      <c r="C1558" s="30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</row>
    <row r="1559" spans="1:21" x14ac:dyDescent="0.25">
      <c r="A1559" s="29"/>
      <c r="B1559" s="29"/>
      <c r="C1559" s="30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</row>
    <row r="1560" spans="1:21" x14ac:dyDescent="0.25">
      <c r="A1560" s="29"/>
      <c r="B1560" s="29"/>
      <c r="C1560" s="30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</row>
    <row r="1561" spans="1:21" x14ac:dyDescent="0.25">
      <c r="A1561" s="29"/>
      <c r="B1561" s="29"/>
      <c r="C1561" s="30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</row>
    <row r="1562" spans="1:21" x14ac:dyDescent="0.25">
      <c r="A1562" s="29"/>
      <c r="B1562" s="29"/>
      <c r="C1562" s="30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</row>
    <row r="1563" spans="1:21" x14ac:dyDescent="0.25">
      <c r="A1563" s="29"/>
      <c r="B1563" s="29"/>
      <c r="C1563" s="30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</row>
    <row r="1564" spans="1:21" x14ac:dyDescent="0.25">
      <c r="A1564" s="29"/>
      <c r="B1564" s="29"/>
      <c r="C1564" s="30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</row>
    <row r="1565" spans="1:21" x14ac:dyDescent="0.25">
      <c r="A1565" s="29"/>
      <c r="B1565" s="29"/>
      <c r="C1565" s="30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</row>
    <row r="1566" spans="1:21" x14ac:dyDescent="0.25">
      <c r="A1566" s="29"/>
      <c r="B1566" s="29"/>
      <c r="C1566" s="30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</row>
    <row r="1567" spans="1:21" x14ac:dyDescent="0.25">
      <c r="A1567" s="29"/>
      <c r="B1567" s="29"/>
      <c r="C1567" s="30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</row>
    <row r="1568" spans="1:21" x14ac:dyDescent="0.25">
      <c r="A1568" s="29"/>
      <c r="B1568" s="29"/>
      <c r="C1568" s="30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</row>
    <row r="1569" spans="1:21" x14ac:dyDescent="0.25">
      <c r="A1569" s="29"/>
      <c r="B1569" s="29"/>
      <c r="C1569" s="30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</row>
    <row r="1570" spans="1:21" x14ac:dyDescent="0.25">
      <c r="A1570" s="29"/>
      <c r="B1570" s="29"/>
      <c r="C1570" s="30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</row>
    <row r="1571" spans="1:21" x14ac:dyDescent="0.25">
      <c r="A1571" s="29"/>
      <c r="B1571" s="29"/>
      <c r="C1571" s="30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</row>
    <row r="1572" spans="1:21" x14ac:dyDescent="0.25">
      <c r="A1572" s="29"/>
      <c r="B1572" s="29"/>
      <c r="C1572" s="30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</row>
    <row r="1573" spans="1:21" x14ac:dyDescent="0.25">
      <c r="A1573" s="29"/>
      <c r="B1573" s="29"/>
      <c r="C1573" s="30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</row>
    <row r="1574" spans="1:21" x14ac:dyDescent="0.25">
      <c r="A1574" s="29"/>
      <c r="B1574" s="29"/>
      <c r="C1574" s="30"/>
      <c r="D1574" s="29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</row>
    <row r="1575" spans="1:21" x14ac:dyDescent="0.25">
      <c r="A1575" s="29"/>
      <c r="B1575" s="29"/>
      <c r="C1575" s="30"/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</row>
    <row r="1576" spans="1:21" x14ac:dyDescent="0.25">
      <c r="A1576" s="29"/>
      <c r="B1576" s="29"/>
      <c r="C1576" s="30"/>
      <c r="D1576" s="29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</row>
    <row r="1577" spans="1:21" x14ac:dyDescent="0.25">
      <c r="A1577" s="29"/>
      <c r="B1577" s="29"/>
      <c r="C1577" s="30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</row>
    <row r="1578" spans="1:21" x14ac:dyDescent="0.25">
      <c r="A1578" s="29"/>
      <c r="B1578" s="29"/>
      <c r="C1578" s="30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</row>
    <row r="1579" spans="1:21" x14ac:dyDescent="0.25">
      <c r="A1579" s="29"/>
      <c r="B1579" s="29"/>
      <c r="C1579" s="30"/>
      <c r="D1579" s="29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</row>
    <row r="1580" spans="1:21" x14ac:dyDescent="0.25">
      <c r="A1580" s="29"/>
      <c r="B1580" s="29"/>
      <c r="C1580" s="30"/>
      <c r="D1580" s="29"/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</row>
    <row r="1581" spans="1:21" x14ac:dyDescent="0.25">
      <c r="A1581" s="29"/>
      <c r="B1581" s="29"/>
      <c r="C1581" s="30"/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</row>
    <row r="1582" spans="1:21" x14ac:dyDescent="0.25">
      <c r="A1582" s="29"/>
      <c r="B1582" s="29"/>
      <c r="C1582" s="30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</row>
    <row r="1583" spans="1:21" x14ac:dyDescent="0.25">
      <c r="A1583" s="29"/>
      <c r="B1583" s="29"/>
      <c r="C1583" s="30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</row>
    <row r="1584" spans="1:21" x14ac:dyDescent="0.25">
      <c r="A1584" s="29"/>
      <c r="B1584" s="29"/>
      <c r="C1584" s="30"/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</row>
    <row r="1585" spans="1:21" x14ac:dyDescent="0.25">
      <c r="A1585" s="29"/>
      <c r="B1585" s="29"/>
      <c r="C1585" s="30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</row>
    <row r="1586" spans="1:21" x14ac:dyDescent="0.25">
      <c r="A1586" s="29"/>
      <c r="B1586" s="29"/>
      <c r="C1586" s="30"/>
      <c r="D1586" s="29"/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</row>
    <row r="1587" spans="1:21" x14ac:dyDescent="0.25">
      <c r="A1587" s="29"/>
      <c r="B1587" s="29"/>
      <c r="C1587" s="30"/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</row>
    <row r="1588" spans="1:21" x14ac:dyDescent="0.25">
      <c r="A1588" s="29"/>
      <c r="B1588" s="29"/>
      <c r="C1588" s="30"/>
      <c r="D1588" s="29"/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</row>
    <row r="1589" spans="1:21" x14ac:dyDescent="0.25">
      <c r="A1589" s="29"/>
      <c r="B1589" s="29"/>
      <c r="C1589" s="30"/>
      <c r="D1589" s="29"/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</row>
    <row r="1590" spans="1:21" x14ac:dyDescent="0.25">
      <c r="A1590" s="29"/>
      <c r="B1590" s="29"/>
      <c r="C1590" s="30"/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</row>
    <row r="1591" spans="1:21" x14ac:dyDescent="0.25">
      <c r="A1591" s="29"/>
      <c r="B1591" s="29"/>
      <c r="C1591" s="30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</row>
    <row r="1592" spans="1:21" x14ac:dyDescent="0.25">
      <c r="A1592" s="29"/>
      <c r="B1592" s="29"/>
      <c r="C1592" s="30"/>
      <c r="D1592" s="29"/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</row>
    <row r="1593" spans="1:21" x14ac:dyDescent="0.25">
      <c r="A1593" s="29"/>
      <c r="B1593" s="29"/>
      <c r="C1593" s="30"/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</row>
    <row r="1594" spans="1:21" x14ac:dyDescent="0.25">
      <c r="A1594" s="29"/>
      <c r="B1594" s="29"/>
      <c r="C1594" s="30"/>
      <c r="D1594" s="29"/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</row>
    <row r="1595" spans="1:21" x14ac:dyDescent="0.25">
      <c r="A1595" s="29"/>
      <c r="B1595" s="29"/>
      <c r="C1595" s="30"/>
      <c r="D1595" s="29"/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</row>
    <row r="1596" spans="1:21" x14ac:dyDescent="0.25">
      <c r="A1596" s="29"/>
      <c r="B1596" s="29"/>
      <c r="C1596" s="30"/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</row>
    <row r="1597" spans="1:21" x14ac:dyDescent="0.25">
      <c r="A1597" s="29"/>
      <c r="B1597" s="29"/>
      <c r="C1597" s="30"/>
      <c r="D1597" s="29"/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</row>
    <row r="1598" spans="1:21" x14ac:dyDescent="0.25">
      <c r="A1598" s="29"/>
      <c r="B1598" s="29"/>
      <c r="C1598" s="30"/>
      <c r="D1598" s="29"/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</row>
    <row r="1599" spans="1:21" x14ac:dyDescent="0.25">
      <c r="A1599" s="29"/>
      <c r="B1599" s="29"/>
      <c r="C1599" s="30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</row>
    <row r="1600" spans="1:21" x14ac:dyDescent="0.25">
      <c r="A1600" s="29"/>
      <c r="B1600" s="29"/>
      <c r="C1600" s="30"/>
      <c r="D1600" s="29"/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</row>
    <row r="1601" spans="1:21" x14ac:dyDescent="0.25">
      <c r="A1601" s="29"/>
      <c r="B1601" s="29"/>
      <c r="C1601" s="30"/>
      <c r="D1601" s="29"/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</row>
    <row r="1602" spans="1:21" x14ac:dyDescent="0.25">
      <c r="A1602" s="29"/>
      <c r="B1602" s="29"/>
      <c r="C1602" s="30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</row>
    <row r="1603" spans="1:21" x14ac:dyDescent="0.25">
      <c r="A1603" s="29"/>
      <c r="B1603" s="29"/>
      <c r="C1603" s="30"/>
      <c r="D1603" s="29"/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</row>
    <row r="1604" spans="1:21" x14ac:dyDescent="0.25">
      <c r="A1604" s="29"/>
      <c r="B1604" s="29"/>
      <c r="C1604" s="30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</row>
    <row r="1605" spans="1:21" x14ac:dyDescent="0.25">
      <c r="A1605" s="29"/>
      <c r="B1605" s="29"/>
      <c r="C1605" s="30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</row>
    <row r="1606" spans="1:21" x14ac:dyDescent="0.25">
      <c r="A1606" s="29"/>
      <c r="B1606" s="29"/>
      <c r="C1606" s="30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</row>
    <row r="1607" spans="1:21" x14ac:dyDescent="0.25">
      <c r="A1607" s="29"/>
      <c r="B1607" s="29"/>
      <c r="C1607" s="30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</row>
    <row r="1608" spans="1:21" x14ac:dyDescent="0.25">
      <c r="A1608" s="29"/>
      <c r="B1608" s="29"/>
      <c r="C1608" s="30"/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</row>
    <row r="1609" spans="1:21" x14ac:dyDescent="0.25">
      <c r="A1609" s="29"/>
      <c r="B1609" s="29"/>
      <c r="C1609" s="30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</row>
    <row r="1610" spans="1:21" x14ac:dyDescent="0.25">
      <c r="A1610" s="29"/>
      <c r="B1610" s="29"/>
      <c r="C1610" s="30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</row>
    <row r="1611" spans="1:21" x14ac:dyDescent="0.25">
      <c r="A1611" s="29"/>
      <c r="B1611" s="29"/>
      <c r="C1611" s="30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</row>
    <row r="1612" spans="1:21" x14ac:dyDescent="0.25">
      <c r="A1612" s="29"/>
      <c r="B1612" s="29"/>
      <c r="C1612" s="30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</row>
    <row r="1613" spans="1:21" x14ac:dyDescent="0.25">
      <c r="A1613" s="29"/>
      <c r="B1613" s="29"/>
      <c r="C1613" s="30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</row>
    <row r="1614" spans="1:21" x14ac:dyDescent="0.25">
      <c r="A1614" s="29"/>
      <c r="B1614" s="29"/>
      <c r="C1614" s="30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</row>
    <row r="1615" spans="1:21" x14ac:dyDescent="0.25">
      <c r="A1615" s="29"/>
      <c r="B1615" s="29"/>
      <c r="C1615" s="30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</row>
    <row r="1616" spans="1:21" x14ac:dyDescent="0.25">
      <c r="A1616" s="29"/>
      <c r="B1616" s="29"/>
      <c r="C1616" s="30"/>
      <c r="D1616" s="29"/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</row>
    <row r="1617" spans="1:21" x14ac:dyDescent="0.25">
      <c r="A1617" s="29"/>
      <c r="B1617" s="29"/>
      <c r="C1617" s="30"/>
      <c r="D1617" s="29"/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</row>
    <row r="1618" spans="1:21" x14ac:dyDescent="0.25">
      <c r="A1618" s="29"/>
      <c r="B1618" s="29"/>
      <c r="C1618" s="30"/>
      <c r="D1618" s="29"/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</row>
    <row r="1619" spans="1:21" x14ac:dyDescent="0.25">
      <c r="A1619" s="29"/>
      <c r="B1619" s="29"/>
      <c r="C1619" s="30"/>
      <c r="D1619" s="29"/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</row>
    <row r="1620" spans="1:21" x14ac:dyDescent="0.25">
      <c r="A1620" s="29"/>
      <c r="B1620" s="29"/>
      <c r="C1620" s="30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</row>
    <row r="1621" spans="1:21" x14ac:dyDescent="0.25">
      <c r="A1621" s="29"/>
      <c r="B1621" s="29"/>
      <c r="C1621" s="30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</row>
    <row r="1622" spans="1:21" x14ac:dyDescent="0.25">
      <c r="A1622" s="29"/>
      <c r="B1622" s="29"/>
      <c r="C1622" s="30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</row>
    <row r="1623" spans="1:21" x14ac:dyDescent="0.25">
      <c r="A1623" s="29"/>
      <c r="B1623" s="29"/>
      <c r="C1623" s="30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</row>
    <row r="1624" spans="1:21" x14ac:dyDescent="0.25">
      <c r="A1624" s="29"/>
      <c r="B1624" s="29"/>
      <c r="C1624" s="30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</row>
    <row r="1625" spans="1:21" x14ac:dyDescent="0.25">
      <c r="A1625" s="29"/>
      <c r="B1625" s="29"/>
      <c r="C1625" s="30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</row>
    <row r="1626" spans="1:21" x14ac:dyDescent="0.25">
      <c r="A1626" s="29"/>
      <c r="B1626" s="29"/>
      <c r="C1626" s="30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</row>
    <row r="1627" spans="1:21" x14ac:dyDescent="0.25">
      <c r="A1627" s="29"/>
      <c r="B1627" s="29"/>
      <c r="C1627" s="30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</row>
    <row r="1628" spans="1:21" x14ac:dyDescent="0.25">
      <c r="A1628" s="29"/>
      <c r="B1628" s="29"/>
      <c r="C1628" s="30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</row>
    <row r="1629" spans="1:21" x14ac:dyDescent="0.25">
      <c r="A1629" s="29"/>
      <c r="B1629" s="29"/>
      <c r="C1629" s="30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</row>
    <row r="1630" spans="1:21" x14ac:dyDescent="0.25">
      <c r="A1630" s="29"/>
      <c r="B1630" s="29"/>
      <c r="C1630" s="30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</row>
    <row r="1631" spans="1:21" x14ac:dyDescent="0.25">
      <c r="A1631" s="29"/>
      <c r="B1631" s="29"/>
      <c r="C1631" s="30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</row>
    <row r="1632" spans="1:21" x14ac:dyDescent="0.25">
      <c r="A1632" s="29"/>
      <c r="B1632" s="29"/>
      <c r="C1632" s="30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</row>
    <row r="1633" spans="1:21" x14ac:dyDescent="0.25">
      <c r="A1633" s="29"/>
      <c r="B1633" s="29"/>
      <c r="C1633" s="30"/>
      <c r="D1633" s="29"/>
      <c r="E1633" s="29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</row>
    <row r="1634" spans="1:21" x14ac:dyDescent="0.25">
      <c r="A1634" s="29"/>
      <c r="B1634" s="29"/>
      <c r="C1634" s="30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</row>
    <row r="1635" spans="1:21" x14ac:dyDescent="0.25">
      <c r="A1635" s="29"/>
      <c r="B1635" s="29"/>
      <c r="C1635" s="30"/>
      <c r="D1635" s="29"/>
      <c r="E1635" s="29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</row>
    <row r="1636" spans="1:21" x14ac:dyDescent="0.25">
      <c r="A1636" s="29"/>
      <c r="B1636" s="29"/>
      <c r="C1636" s="30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</row>
    <row r="1637" spans="1:21" x14ac:dyDescent="0.25">
      <c r="A1637" s="29"/>
      <c r="B1637" s="29"/>
      <c r="C1637" s="30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</row>
    <row r="1638" spans="1:21" x14ac:dyDescent="0.25">
      <c r="A1638" s="29"/>
      <c r="B1638" s="29"/>
      <c r="C1638" s="30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</row>
    <row r="1639" spans="1:21" x14ac:dyDescent="0.25">
      <c r="A1639" s="29"/>
      <c r="B1639" s="29"/>
      <c r="C1639" s="30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</row>
    <row r="1640" spans="1:21" x14ac:dyDescent="0.25">
      <c r="A1640" s="29"/>
      <c r="B1640" s="29"/>
      <c r="C1640" s="30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</row>
    <row r="1641" spans="1:21" x14ac:dyDescent="0.25">
      <c r="A1641" s="29"/>
      <c r="B1641" s="29"/>
      <c r="C1641" s="30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</row>
    <row r="1642" spans="1:21" x14ac:dyDescent="0.25">
      <c r="A1642" s="29"/>
      <c r="B1642" s="29"/>
      <c r="C1642" s="30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</row>
    <row r="1643" spans="1:21" x14ac:dyDescent="0.25">
      <c r="A1643" s="29"/>
      <c r="B1643" s="29"/>
      <c r="C1643" s="30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</row>
    <row r="1644" spans="1:21" x14ac:dyDescent="0.25">
      <c r="A1644" s="29"/>
      <c r="B1644" s="29"/>
      <c r="C1644" s="30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</row>
    <row r="1645" spans="1:21" x14ac:dyDescent="0.25">
      <c r="A1645" s="29"/>
      <c r="B1645" s="29"/>
      <c r="C1645" s="30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</row>
    <row r="1646" spans="1:21" x14ac:dyDescent="0.25">
      <c r="A1646" s="29"/>
      <c r="B1646" s="29"/>
      <c r="C1646" s="30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</row>
    <row r="1647" spans="1:21" x14ac:dyDescent="0.25">
      <c r="A1647" s="29"/>
      <c r="B1647" s="29"/>
      <c r="C1647" s="30"/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</row>
    <row r="1648" spans="1:21" x14ac:dyDescent="0.25">
      <c r="A1648" s="29"/>
      <c r="B1648" s="29"/>
      <c r="C1648" s="30"/>
      <c r="D1648" s="29"/>
      <c r="E1648" s="29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</row>
    <row r="1649" spans="1:21" x14ac:dyDescent="0.25">
      <c r="A1649" s="29"/>
      <c r="B1649" s="29"/>
      <c r="C1649" s="30"/>
      <c r="D1649" s="29"/>
      <c r="E1649" s="29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</row>
    <row r="1650" spans="1:21" x14ac:dyDescent="0.25">
      <c r="A1650" s="29"/>
      <c r="B1650" s="29"/>
      <c r="C1650" s="30"/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</row>
    <row r="1651" spans="1:21" x14ac:dyDescent="0.25">
      <c r="A1651" s="29"/>
      <c r="B1651" s="29"/>
      <c r="C1651" s="30"/>
      <c r="D1651" s="29"/>
      <c r="E1651" s="29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</row>
    <row r="1652" spans="1:21" x14ac:dyDescent="0.25">
      <c r="A1652" s="29"/>
      <c r="B1652" s="29"/>
      <c r="C1652" s="30"/>
      <c r="D1652" s="29"/>
      <c r="E1652" s="29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</row>
    <row r="1653" spans="1:21" x14ac:dyDescent="0.25">
      <c r="A1653" s="29"/>
      <c r="B1653" s="29"/>
      <c r="C1653" s="30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</row>
    <row r="1654" spans="1:21" x14ac:dyDescent="0.25">
      <c r="A1654" s="29"/>
      <c r="B1654" s="29"/>
      <c r="C1654" s="30"/>
      <c r="D1654" s="29"/>
      <c r="E1654" s="29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</row>
    <row r="1655" spans="1:21" x14ac:dyDescent="0.25">
      <c r="A1655" s="29"/>
      <c r="B1655" s="29"/>
      <c r="C1655" s="30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</row>
    <row r="1656" spans="1:21" x14ac:dyDescent="0.25">
      <c r="A1656" s="29"/>
      <c r="B1656" s="29"/>
      <c r="C1656" s="30"/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</row>
    <row r="1657" spans="1:21" x14ac:dyDescent="0.25">
      <c r="A1657" s="29"/>
      <c r="B1657" s="29"/>
      <c r="C1657" s="30"/>
      <c r="D1657" s="29"/>
      <c r="E1657" s="29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</row>
    <row r="1658" spans="1:21" x14ac:dyDescent="0.25">
      <c r="A1658" s="29"/>
      <c r="B1658" s="29"/>
      <c r="C1658" s="30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</row>
    <row r="1659" spans="1:21" x14ac:dyDescent="0.25">
      <c r="A1659" s="29"/>
      <c r="B1659" s="29"/>
      <c r="C1659" s="30"/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</row>
    <row r="1660" spans="1:21" x14ac:dyDescent="0.25">
      <c r="A1660" s="29"/>
      <c r="B1660" s="29"/>
      <c r="C1660" s="30"/>
      <c r="D1660" s="29"/>
      <c r="E1660" s="29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</row>
    <row r="1661" spans="1:21" x14ac:dyDescent="0.25">
      <c r="A1661" s="29"/>
      <c r="B1661" s="29"/>
      <c r="C1661" s="30"/>
      <c r="D1661" s="29"/>
      <c r="E1661" s="29"/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</row>
    <row r="1662" spans="1:21" x14ac:dyDescent="0.25">
      <c r="A1662" s="29"/>
      <c r="B1662" s="29"/>
      <c r="C1662" s="30"/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</row>
    <row r="1663" spans="1:21" x14ac:dyDescent="0.25">
      <c r="A1663" s="29"/>
      <c r="B1663" s="29"/>
      <c r="C1663" s="30"/>
      <c r="D1663" s="29"/>
      <c r="E1663" s="29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</row>
    <row r="1664" spans="1:21" x14ac:dyDescent="0.25">
      <c r="A1664" s="29"/>
      <c r="B1664" s="29"/>
      <c r="C1664" s="30"/>
      <c r="D1664" s="29"/>
      <c r="E1664" s="29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</row>
    <row r="1665" spans="1:21" x14ac:dyDescent="0.25">
      <c r="A1665" s="29"/>
      <c r="B1665" s="29"/>
      <c r="C1665" s="30"/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</row>
    <row r="1666" spans="1:21" x14ac:dyDescent="0.25">
      <c r="A1666" s="29"/>
      <c r="B1666" s="29"/>
      <c r="C1666" s="30"/>
      <c r="D1666" s="29"/>
      <c r="E1666" s="29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</row>
    <row r="1667" spans="1:21" x14ac:dyDescent="0.25">
      <c r="A1667" s="29"/>
      <c r="B1667" s="29"/>
      <c r="C1667" s="30"/>
      <c r="D1667" s="29"/>
      <c r="E1667" s="29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</row>
    <row r="1668" spans="1:21" x14ac:dyDescent="0.25">
      <c r="A1668" s="29"/>
      <c r="B1668" s="29"/>
      <c r="C1668" s="30"/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</row>
    <row r="1669" spans="1:21" x14ac:dyDescent="0.25">
      <c r="A1669" s="29"/>
      <c r="B1669" s="29"/>
      <c r="C1669" s="30"/>
      <c r="D1669" s="29"/>
      <c r="E1669" s="29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</row>
    <row r="1670" spans="1:21" x14ac:dyDescent="0.25">
      <c r="A1670" s="29"/>
      <c r="B1670" s="29"/>
      <c r="C1670" s="30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</row>
    <row r="1671" spans="1:21" x14ac:dyDescent="0.25">
      <c r="A1671" s="29"/>
      <c r="B1671" s="29"/>
      <c r="C1671" s="30"/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</row>
    <row r="1672" spans="1:21" x14ac:dyDescent="0.25">
      <c r="A1672" s="29"/>
      <c r="B1672" s="29"/>
      <c r="C1672" s="30"/>
      <c r="D1672" s="29"/>
      <c r="E1672" s="29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</row>
    <row r="1673" spans="1:21" x14ac:dyDescent="0.25">
      <c r="A1673" s="29"/>
      <c r="B1673" s="29"/>
      <c r="C1673" s="30"/>
      <c r="D1673" s="29"/>
      <c r="E1673" s="29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</row>
    <row r="1674" spans="1:21" x14ac:dyDescent="0.25">
      <c r="A1674" s="29"/>
      <c r="B1674" s="29"/>
      <c r="C1674" s="30"/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</row>
    <row r="1675" spans="1:21" x14ac:dyDescent="0.25">
      <c r="A1675" s="29"/>
      <c r="B1675" s="29"/>
      <c r="C1675" s="30"/>
      <c r="D1675" s="29"/>
      <c r="E1675" s="29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</row>
    <row r="1676" spans="1:21" x14ac:dyDescent="0.25">
      <c r="A1676" s="29"/>
      <c r="B1676" s="29"/>
      <c r="C1676" s="30"/>
      <c r="D1676" s="29"/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</row>
    <row r="1677" spans="1:21" x14ac:dyDescent="0.25">
      <c r="A1677" s="29"/>
      <c r="B1677" s="29"/>
      <c r="C1677" s="30"/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</row>
    <row r="1678" spans="1:21" x14ac:dyDescent="0.25">
      <c r="A1678" s="29"/>
      <c r="B1678" s="29"/>
      <c r="C1678" s="30"/>
      <c r="D1678" s="29"/>
      <c r="E1678" s="29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</row>
    <row r="1679" spans="1:21" x14ac:dyDescent="0.25">
      <c r="A1679" s="29"/>
      <c r="B1679" s="29"/>
      <c r="C1679" s="30"/>
      <c r="D1679" s="29"/>
      <c r="E1679" s="29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</row>
    <row r="1680" spans="1:21" x14ac:dyDescent="0.25">
      <c r="A1680" s="29"/>
      <c r="B1680" s="29"/>
      <c r="C1680" s="30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</row>
    <row r="1681" spans="1:21" x14ac:dyDescent="0.25">
      <c r="A1681" s="29"/>
      <c r="B1681" s="29"/>
      <c r="C1681" s="30"/>
      <c r="D1681" s="29"/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</row>
    <row r="1682" spans="1:21" x14ac:dyDescent="0.25">
      <c r="A1682" s="29"/>
      <c r="B1682" s="29"/>
      <c r="C1682" s="30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</row>
    <row r="1683" spans="1:21" x14ac:dyDescent="0.25">
      <c r="A1683" s="29"/>
      <c r="B1683" s="29"/>
      <c r="C1683" s="30"/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</row>
    <row r="1684" spans="1:21" x14ac:dyDescent="0.25">
      <c r="A1684" s="29"/>
      <c r="B1684" s="29"/>
      <c r="C1684" s="30"/>
      <c r="D1684" s="29"/>
      <c r="E1684" s="29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</row>
    <row r="1685" spans="1:21" x14ac:dyDescent="0.25">
      <c r="A1685" s="29"/>
      <c r="B1685" s="29"/>
      <c r="C1685" s="30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</row>
    <row r="1686" spans="1:21" x14ac:dyDescent="0.25">
      <c r="A1686" s="29"/>
      <c r="B1686" s="29"/>
      <c r="C1686" s="30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</row>
    <row r="1687" spans="1:21" x14ac:dyDescent="0.25">
      <c r="A1687" s="29"/>
      <c r="B1687" s="29"/>
      <c r="C1687" s="30"/>
      <c r="D1687" s="29"/>
      <c r="E1687" s="29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</row>
    <row r="1688" spans="1:21" x14ac:dyDescent="0.25">
      <c r="A1688" s="29"/>
      <c r="B1688" s="29"/>
      <c r="C1688" s="30"/>
      <c r="D1688" s="29"/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</row>
    <row r="1689" spans="1:21" x14ac:dyDescent="0.25">
      <c r="A1689" s="29"/>
      <c r="B1689" s="29"/>
      <c r="C1689" s="30"/>
      <c r="D1689" s="29"/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</row>
    <row r="1690" spans="1:21" x14ac:dyDescent="0.25">
      <c r="A1690" s="29"/>
      <c r="B1690" s="29"/>
      <c r="C1690" s="30"/>
      <c r="D1690" s="29"/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</row>
    <row r="1691" spans="1:21" x14ac:dyDescent="0.25">
      <c r="A1691" s="29"/>
      <c r="B1691" s="29"/>
      <c r="C1691" s="30"/>
      <c r="D1691" s="29"/>
      <c r="E1691" s="29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</row>
    <row r="1692" spans="1:21" x14ac:dyDescent="0.25">
      <c r="A1692" s="29"/>
      <c r="B1692" s="29"/>
      <c r="C1692" s="30"/>
      <c r="D1692" s="29"/>
      <c r="E1692" s="29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</row>
    <row r="1693" spans="1:21" x14ac:dyDescent="0.25">
      <c r="A1693" s="29"/>
      <c r="B1693" s="29"/>
      <c r="C1693" s="30"/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</row>
    <row r="1694" spans="1:21" x14ac:dyDescent="0.25">
      <c r="A1694" s="29"/>
      <c r="B1694" s="29"/>
      <c r="C1694" s="30"/>
      <c r="D1694" s="29"/>
      <c r="E1694" s="29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</row>
    <row r="1695" spans="1:21" x14ac:dyDescent="0.25">
      <c r="A1695" s="29"/>
      <c r="B1695" s="29"/>
      <c r="C1695" s="30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</row>
    <row r="1696" spans="1:21" x14ac:dyDescent="0.25">
      <c r="A1696" s="29"/>
      <c r="B1696" s="29"/>
      <c r="C1696" s="30"/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</row>
    <row r="1697" spans="1:21" x14ac:dyDescent="0.25">
      <c r="A1697" s="29"/>
      <c r="B1697" s="29"/>
      <c r="C1697" s="30"/>
      <c r="D1697" s="29"/>
      <c r="E1697" s="29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</row>
    <row r="1698" spans="1:21" x14ac:dyDescent="0.25">
      <c r="A1698" s="29"/>
      <c r="B1698" s="29"/>
      <c r="C1698" s="30"/>
      <c r="D1698" s="29"/>
      <c r="E1698" s="29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</row>
    <row r="1699" spans="1:21" x14ac:dyDescent="0.25">
      <c r="A1699" s="29"/>
      <c r="B1699" s="29"/>
      <c r="C1699" s="30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</row>
    <row r="1700" spans="1:21" x14ac:dyDescent="0.25">
      <c r="A1700" s="29"/>
      <c r="B1700" s="29"/>
      <c r="C1700" s="30"/>
      <c r="D1700" s="29"/>
      <c r="E1700" s="29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</row>
    <row r="1701" spans="1:21" x14ac:dyDescent="0.25">
      <c r="A1701" s="29"/>
      <c r="B1701" s="29"/>
      <c r="C1701" s="30"/>
      <c r="D1701" s="29"/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</row>
    <row r="1702" spans="1:21" x14ac:dyDescent="0.25">
      <c r="A1702" s="29"/>
      <c r="B1702" s="29"/>
      <c r="C1702" s="30"/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</row>
    <row r="1703" spans="1:21" x14ac:dyDescent="0.25">
      <c r="A1703" s="29"/>
      <c r="B1703" s="29"/>
      <c r="C1703" s="30"/>
      <c r="D1703" s="29"/>
      <c r="E1703" s="29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</row>
    <row r="1704" spans="1:21" x14ac:dyDescent="0.25">
      <c r="A1704" s="29"/>
      <c r="B1704" s="29"/>
      <c r="C1704" s="30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</row>
    <row r="1705" spans="1:21" x14ac:dyDescent="0.25">
      <c r="A1705" s="29"/>
      <c r="B1705" s="29"/>
      <c r="C1705" s="30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</row>
    <row r="1706" spans="1:21" x14ac:dyDescent="0.25">
      <c r="A1706" s="29"/>
      <c r="B1706" s="29"/>
      <c r="C1706" s="30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</row>
    <row r="1707" spans="1:21" x14ac:dyDescent="0.25">
      <c r="A1707" s="29"/>
      <c r="B1707" s="29"/>
      <c r="C1707" s="30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</row>
    <row r="1708" spans="1:21" x14ac:dyDescent="0.25">
      <c r="A1708" s="29"/>
      <c r="B1708" s="29"/>
      <c r="C1708" s="30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</row>
    <row r="1709" spans="1:21" x14ac:dyDescent="0.25">
      <c r="A1709" s="29"/>
      <c r="B1709" s="29"/>
      <c r="C1709" s="30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</row>
    <row r="1710" spans="1:21" x14ac:dyDescent="0.25">
      <c r="A1710" s="29"/>
      <c r="B1710" s="29"/>
      <c r="C1710" s="30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</row>
    <row r="1711" spans="1:21" x14ac:dyDescent="0.25">
      <c r="A1711" s="29"/>
      <c r="B1711" s="29"/>
      <c r="C1711" s="30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</row>
    <row r="1712" spans="1:21" x14ac:dyDescent="0.25">
      <c r="A1712" s="29"/>
      <c r="B1712" s="29"/>
      <c r="C1712" s="30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</row>
    <row r="1713" spans="1:21" x14ac:dyDescent="0.25">
      <c r="A1713" s="29"/>
      <c r="B1713" s="29"/>
      <c r="C1713" s="30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</row>
    <row r="1714" spans="1:21" x14ac:dyDescent="0.25">
      <c r="A1714" s="29"/>
      <c r="B1714" s="29"/>
      <c r="C1714" s="30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</row>
    <row r="1715" spans="1:21" x14ac:dyDescent="0.25">
      <c r="A1715" s="29"/>
      <c r="B1715" s="29"/>
      <c r="C1715" s="30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</row>
    <row r="1716" spans="1:21" x14ac:dyDescent="0.25">
      <c r="A1716" s="29"/>
      <c r="B1716" s="29"/>
      <c r="C1716" s="30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</row>
    <row r="1717" spans="1:21" x14ac:dyDescent="0.25">
      <c r="A1717" s="29"/>
      <c r="B1717" s="29"/>
      <c r="C1717" s="30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</row>
    <row r="1718" spans="1:21" x14ac:dyDescent="0.25">
      <c r="A1718" s="29"/>
      <c r="B1718" s="29"/>
      <c r="C1718" s="30"/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</row>
    <row r="1719" spans="1:21" x14ac:dyDescent="0.25">
      <c r="A1719" s="29"/>
      <c r="B1719" s="29"/>
      <c r="C1719" s="30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</row>
    <row r="1720" spans="1:21" x14ac:dyDescent="0.25">
      <c r="A1720" s="29"/>
      <c r="B1720" s="29"/>
      <c r="C1720" s="30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</row>
    <row r="1721" spans="1:21" x14ac:dyDescent="0.25">
      <c r="A1721" s="29"/>
      <c r="B1721" s="29"/>
      <c r="C1721" s="30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</row>
    <row r="1722" spans="1:21" x14ac:dyDescent="0.25">
      <c r="A1722" s="29"/>
      <c r="B1722" s="29"/>
      <c r="C1722" s="30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</row>
    <row r="1723" spans="1:21" x14ac:dyDescent="0.25">
      <c r="A1723" s="29"/>
      <c r="B1723" s="29"/>
      <c r="C1723" s="30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</row>
    <row r="1724" spans="1:21" x14ac:dyDescent="0.25">
      <c r="A1724" s="29"/>
      <c r="B1724" s="29"/>
      <c r="C1724" s="30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</row>
    <row r="1725" spans="1:21" x14ac:dyDescent="0.25">
      <c r="A1725" s="29"/>
      <c r="B1725" s="29"/>
      <c r="C1725" s="30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</row>
    <row r="1726" spans="1:21" x14ac:dyDescent="0.25">
      <c r="A1726" s="29"/>
      <c r="B1726" s="29"/>
      <c r="C1726" s="30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</row>
    <row r="1727" spans="1:21" x14ac:dyDescent="0.25">
      <c r="A1727" s="29"/>
      <c r="B1727" s="29"/>
      <c r="C1727" s="30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</row>
    <row r="1728" spans="1:21" x14ac:dyDescent="0.25">
      <c r="A1728" s="29"/>
      <c r="B1728" s="29"/>
      <c r="C1728" s="30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</row>
    <row r="1729" spans="1:21" x14ac:dyDescent="0.25">
      <c r="A1729" s="29"/>
      <c r="B1729" s="29"/>
      <c r="C1729" s="30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</row>
    <row r="1730" spans="1:21" x14ac:dyDescent="0.25">
      <c r="A1730" s="29"/>
      <c r="B1730" s="29"/>
      <c r="C1730" s="30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</row>
    <row r="1731" spans="1:21" x14ac:dyDescent="0.25">
      <c r="A1731" s="29"/>
      <c r="B1731" s="29"/>
      <c r="C1731" s="30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</row>
    <row r="1732" spans="1:21" x14ac:dyDescent="0.25">
      <c r="A1732" s="29"/>
      <c r="B1732" s="29"/>
      <c r="C1732" s="30"/>
      <c r="D1732" s="29"/>
      <c r="E1732" s="29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</row>
    <row r="1733" spans="1:21" x14ac:dyDescent="0.25">
      <c r="A1733" s="29"/>
      <c r="B1733" s="29"/>
      <c r="C1733" s="30"/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</row>
    <row r="1734" spans="1:21" x14ac:dyDescent="0.25">
      <c r="A1734" s="29"/>
      <c r="B1734" s="29"/>
      <c r="C1734" s="30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</row>
    <row r="1735" spans="1:21" x14ac:dyDescent="0.25">
      <c r="A1735" s="29"/>
      <c r="B1735" s="29"/>
      <c r="C1735" s="30"/>
      <c r="D1735" s="29"/>
      <c r="E1735" s="29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</row>
    <row r="1736" spans="1:21" x14ac:dyDescent="0.25">
      <c r="A1736" s="29"/>
      <c r="B1736" s="29"/>
      <c r="C1736" s="30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</row>
    <row r="1737" spans="1:21" x14ac:dyDescent="0.25">
      <c r="A1737" s="29"/>
      <c r="B1737" s="29"/>
      <c r="C1737" s="30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</row>
    <row r="1738" spans="1:21" x14ac:dyDescent="0.25">
      <c r="A1738" s="29"/>
      <c r="B1738" s="29"/>
      <c r="C1738" s="30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</row>
    <row r="1739" spans="1:21" x14ac:dyDescent="0.25">
      <c r="A1739" s="29"/>
      <c r="B1739" s="29"/>
      <c r="C1739" s="30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</row>
    <row r="1740" spans="1:21" x14ac:dyDescent="0.25">
      <c r="A1740" s="29"/>
      <c r="B1740" s="29"/>
      <c r="C1740" s="30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</row>
    <row r="1741" spans="1:21" x14ac:dyDescent="0.25">
      <c r="A1741" s="29"/>
      <c r="B1741" s="29"/>
      <c r="C1741" s="30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</row>
    <row r="1742" spans="1:21" x14ac:dyDescent="0.25">
      <c r="A1742" s="29"/>
      <c r="B1742" s="29"/>
      <c r="C1742" s="30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</row>
    <row r="1743" spans="1:21" x14ac:dyDescent="0.25">
      <c r="A1743" s="29"/>
      <c r="B1743" s="29"/>
      <c r="C1743" s="30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</row>
    <row r="1744" spans="1:21" x14ac:dyDescent="0.25">
      <c r="A1744" s="29"/>
      <c r="B1744" s="29"/>
      <c r="C1744" s="30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</row>
    <row r="1745" spans="1:21" x14ac:dyDescent="0.25">
      <c r="A1745" s="29"/>
      <c r="B1745" s="29"/>
      <c r="C1745" s="30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</row>
    <row r="1746" spans="1:21" x14ac:dyDescent="0.25">
      <c r="A1746" s="29"/>
      <c r="B1746" s="29"/>
      <c r="C1746" s="30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</row>
    <row r="1747" spans="1:21" x14ac:dyDescent="0.25">
      <c r="A1747" s="29"/>
      <c r="B1747" s="29"/>
      <c r="C1747" s="30"/>
      <c r="D1747" s="29"/>
      <c r="E1747" s="29"/>
      <c r="F1747" s="29"/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</row>
    <row r="1748" spans="1:21" x14ac:dyDescent="0.25">
      <c r="A1748" s="29"/>
      <c r="B1748" s="29"/>
      <c r="C1748" s="30"/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</row>
    <row r="1749" spans="1:21" x14ac:dyDescent="0.25">
      <c r="A1749" s="29"/>
      <c r="B1749" s="29"/>
      <c r="C1749" s="30"/>
      <c r="D1749" s="29"/>
      <c r="E1749" s="29"/>
      <c r="F1749" s="29"/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</row>
    <row r="1750" spans="1:21" x14ac:dyDescent="0.25">
      <c r="A1750" s="29"/>
      <c r="B1750" s="29"/>
      <c r="C1750" s="30"/>
      <c r="D1750" s="29"/>
      <c r="E1750" s="29"/>
      <c r="F1750" s="29"/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</row>
    <row r="1751" spans="1:21" x14ac:dyDescent="0.25">
      <c r="A1751" s="29"/>
      <c r="B1751" s="29"/>
      <c r="C1751" s="30"/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</row>
    <row r="1752" spans="1:21" x14ac:dyDescent="0.25">
      <c r="A1752" s="29"/>
      <c r="B1752" s="29"/>
      <c r="C1752" s="30"/>
      <c r="D1752" s="29"/>
      <c r="E1752" s="29"/>
      <c r="F1752" s="29"/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</row>
    <row r="1753" spans="1:21" x14ac:dyDescent="0.25">
      <c r="A1753" s="29"/>
      <c r="B1753" s="29"/>
      <c r="C1753" s="30"/>
      <c r="D1753" s="29"/>
      <c r="E1753" s="29"/>
      <c r="F1753" s="29"/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</row>
    <row r="1754" spans="1:21" x14ac:dyDescent="0.25">
      <c r="A1754" s="29"/>
      <c r="B1754" s="29"/>
      <c r="C1754" s="30"/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</row>
    <row r="1755" spans="1:21" x14ac:dyDescent="0.25">
      <c r="A1755" s="29"/>
      <c r="B1755" s="29"/>
      <c r="C1755" s="30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</row>
    <row r="1756" spans="1:21" x14ac:dyDescent="0.25">
      <c r="A1756" s="29"/>
      <c r="B1756" s="29"/>
      <c r="C1756" s="30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</row>
    <row r="1757" spans="1:21" x14ac:dyDescent="0.25">
      <c r="A1757" s="29"/>
      <c r="B1757" s="29"/>
      <c r="C1757" s="30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</row>
    <row r="1758" spans="1:21" x14ac:dyDescent="0.25">
      <c r="A1758" s="29"/>
      <c r="B1758" s="29"/>
      <c r="C1758" s="30"/>
      <c r="D1758" s="29"/>
      <c r="E1758" s="29"/>
      <c r="F1758" s="29"/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</row>
    <row r="1759" spans="1:21" x14ac:dyDescent="0.25">
      <c r="A1759" s="29"/>
      <c r="B1759" s="29"/>
      <c r="C1759" s="30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</row>
    <row r="1760" spans="1:21" x14ac:dyDescent="0.25">
      <c r="A1760" s="29"/>
      <c r="B1760" s="29"/>
      <c r="C1760" s="30"/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</row>
    <row r="1761" spans="1:21" x14ac:dyDescent="0.25">
      <c r="A1761" s="29"/>
      <c r="B1761" s="29"/>
      <c r="C1761" s="30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</row>
    <row r="1762" spans="1:21" x14ac:dyDescent="0.25">
      <c r="A1762" s="29"/>
      <c r="B1762" s="29"/>
      <c r="C1762" s="30"/>
      <c r="D1762" s="29"/>
      <c r="E1762" s="29"/>
      <c r="F1762" s="29"/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</row>
    <row r="1763" spans="1:21" x14ac:dyDescent="0.25">
      <c r="A1763" s="29"/>
      <c r="B1763" s="29"/>
      <c r="C1763" s="30"/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</row>
    <row r="1764" spans="1:21" x14ac:dyDescent="0.25">
      <c r="A1764" s="29"/>
      <c r="B1764" s="29"/>
      <c r="C1764" s="30"/>
      <c r="D1764" s="29"/>
      <c r="E1764" s="29"/>
      <c r="F1764" s="29"/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</row>
    <row r="1765" spans="1:21" x14ac:dyDescent="0.25">
      <c r="A1765" s="29"/>
      <c r="B1765" s="29"/>
      <c r="C1765" s="30"/>
      <c r="D1765" s="29"/>
      <c r="E1765" s="29"/>
      <c r="F1765" s="29"/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</row>
    <row r="1766" spans="1:21" x14ac:dyDescent="0.25">
      <c r="A1766" s="29"/>
      <c r="B1766" s="29"/>
      <c r="C1766" s="30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</row>
    <row r="1767" spans="1:21" x14ac:dyDescent="0.25">
      <c r="A1767" s="29"/>
      <c r="B1767" s="29"/>
      <c r="C1767" s="30"/>
      <c r="D1767" s="29"/>
      <c r="E1767" s="29"/>
      <c r="F1767" s="29"/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</row>
    <row r="1768" spans="1:21" x14ac:dyDescent="0.25">
      <c r="A1768" s="29"/>
      <c r="B1768" s="29"/>
      <c r="C1768" s="30"/>
      <c r="D1768" s="29"/>
      <c r="E1768" s="29"/>
      <c r="F1768" s="29"/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</row>
    <row r="1769" spans="1:21" x14ac:dyDescent="0.25">
      <c r="A1769" s="29"/>
      <c r="B1769" s="29"/>
      <c r="C1769" s="30"/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</row>
    <row r="1770" spans="1:21" x14ac:dyDescent="0.25">
      <c r="A1770" s="29"/>
      <c r="B1770" s="29"/>
      <c r="C1770" s="30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</row>
    <row r="1771" spans="1:21" x14ac:dyDescent="0.25">
      <c r="A1771" s="29"/>
      <c r="B1771" s="29"/>
      <c r="C1771" s="30"/>
      <c r="D1771" s="29"/>
      <c r="E1771" s="29"/>
      <c r="F1771" s="29"/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</row>
    <row r="1772" spans="1:21" x14ac:dyDescent="0.25">
      <c r="A1772" s="29"/>
      <c r="B1772" s="29"/>
      <c r="C1772" s="30"/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</row>
    <row r="1773" spans="1:21" x14ac:dyDescent="0.25">
      <c r="A1773" s="29"/>
      <c r="B1773" s="29"/>
      <c r="C1773" s="30"/>
      <c r="D1773" s="29"/>
      <c r="E1773" s="29"/>
      <c r="F1773" s="29"/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</row>
    <row r="1774" spans="1:21" x14ac:dyDescent="0.25">
      <c r="A1774" s="29"/>
      <c r="B1774" s="29"/>
      <c r="C1774" s="30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</row>
    <row r="1775" spans="1:21" x14ac:dyDescent="0.25">
      <c r="A1775" s="29"/>
      <c r="B1775" s="29"/>
      <c r="C1775" s="30"/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</row>
    <row r="1776" spans="1:21" x14ac:dyDescent="0.25">
      <c r="A1776" s="29"/>
      <c r="B1776" s="29"/>
      <c r="C1776" s="30"/>
      <c r="D1776" s="29"/>
      <c r="E1776" s="29"/>
      <c r="F1776" s="29"/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</row>
    <row r="1777" spans="1:21" x14ac:dyDescent="0.25">
      <c r="A1777" s="29"/>
      <c r="B1777" s="29"/>
      <c r="C1777" s="30"/>
      <c r="D1777" s="29"/>
      <c r="E1777" s="29"/>
      <c r="F1777" s="29"/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</row>
    <row r="1778" spans="1:21" x14ac:dyDescent="0.25">
      <c r="A1778" s="29"/>
      <c r="B1778" s="29"/>
      <c r="C1778" s="30"/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</row>
    <row r="1779" spans="1:21" x14ac:dyDescent="0.25">
      <c r="A1779" s="29"/>
      <c r="B1779" s="29"/>
      <c r="C1779" s="30"/>
      <c r="D1779" s="29"/>
      <c r="E1779" s="29"/>
      <c r="F1779" s="29"/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</row>
    <row r="1780" spans="1:21" x14ac:dyDescent="0.25">
      <c r="A1780" s="29"/>
      <c r="B1780" s="29"/>
      <c r="C1780" s="30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</row>
    <row r="1781" spans="1:21" x14ac:dyDescent="0.25">
      <c r="A1781" s="29"/>
      <c r="B1781" s="29"/>
      <c r="C1781" s="30"/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</row>
    <row r="1782" spans="1:21" x14ac:dyDescent="0.25">
      <c r="A1782" s="29"/>
      <c r="B1782" s="29"/>
      <c r="C1782" s="30"/>
      <c r="D1782" s="29"/>
      <c r="E1782" s="29"/>
      <c r="F1782" s="29"/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</row>
    <row r="1783" spans="1:21" x14ac:dyDescent="0.25">
      <c r="A1783" s="29"/>
      <c r="B1783" s="29"/>
      <c r="C1783" s="30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</row>
    <row r="1784" spans="1:21" x14ac:dyDescent="0.25">
      <c r="A1784" s="29"/>
      <c r="B1784" s="29"/>
      <c r="C1784" s="30"/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</row>
    <row r="1785" spans="1:21" x14ac:dyDescent="0.25">
      <c r="A1785" s="29"/>
      <c r="B1785" s="29"/>
      <c r="C1785" s="30"/>
      <c r="D1785" s="29"/>
      <c r="E1785" s="29"/>
      <c r="F1785" s="29"/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</row>
    <row r="1786" spans="1:21" x14ac:dyDescent="0.25">
      <c r="A1786" s="29"/>
      <c r="B1786" s="29"/>
      <c r="C1786" s="30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</row>
    <row r="1787" spans="1:21" x14ac:dyDescent="0.25">
      <c r="A1787" s="29"/>
      <c r="B1787" s="29"/>
      <c r="C1787" s="30"/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</row>
    <row r="1788" spans="1:21" x14ac:dyDescent="0.25">
      <c r="A1788" s="29"/>
      <c r="B1788" s="29"/>
      <c r="C1788" s="30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</row>
    <row r="1789" spans="1:21" x14ac:dyDescent="0.25">
      <c r="A1789" s="29"/>
      <c r="B1789" s="29"/>
      <c r="C1789" s="30"/>
      <c r="D1789" s="29"/>
      <c r="E1789" s="29"/>
      <c r="F1789" s="29"/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</row>
    <row r="1790" spans="1:21" x14ac:dyDescent="0.25">
      <c r="A1790" s="29"/>
      <c r="B1790" s="29"/>
      <c r="C1790" s="30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</row>
    <row r="1791" spans="1:21" x14ac:dyDescent="0.25">
      <c r="A1791" s="29"/>
      <c r="B1791" s="29"/>
      <c r="C1791" s="30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</row>
    <row r="1792" spans="1:21" x14ac:dyDescent="0.25">
      <c r="A1792" s="29"/>
      <c r="B1792" s="29"/>
      <c r="C1792" s="30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</row>
    <row r="1793" spans="1:21" x14ac:dyDescent="0.25">
      <c r="A1793" s="29"/>
      <c r="B1793" s="29"/>
      <c r="C1793" s="30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</row>
    <row r="1794" spans="1:21" x14ac:dyDescent="0.25">
      <c r="A1794" s="29"/>
      <c r="B1794" s="29"/>
      <c r="C1794" s="30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</row>
    <row r="1795" spans="1:21" x14ac:dyDescent="0.25">
      <c r="A1795" s="29"/>
      <c r="B1795" s="29"/>
      <c r="C1795" s="30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</row>
    <row r="1796" spans="1:21" x14ac:dyDescent="0.25">
      <c r="A1796" s="29"/>
      <c r="B1796" s="29"/>
      <c r="C1796" s="30"/>
      <c r="D1796" s="29"/>
      <c r="E1796" s="29"/>
      <c r="F1796" s="29"/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</row>
    <row r="1797" spans="1:21" x14ac:dyDescent="0.25">
      <c r="A1797" s="29"/>
      <c r="B1797" s="29"/>
      <c r="C1797" s="30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</row>
    <row r="1798" spans="1:21" x14ac:dyDescent="0.25">
      <c r="A1798" s="29"/>
      <c r="B1798" s="29"/>
      <c r="C1798" s="30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</row>
    <row r="1799" spans="1:21" x14ac:dyDescent="0.25">
      <c r="A1799" s="29"/>
      <c r="B1799" s="29"/>
      <c r="C1799" s="30"/>
      <c r="D1799" s="29"/>
      <c r="E1799" s="29"/>
      <c r="F1799" s="29"/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</row>
    <row r="1800" spans="1:21" x14ac:dyDescent="0.25">
      <c r="A1800" s="29"/>
      <c r="B1800" s="29"/>
      <c r="C1800" s="30"/>
      <c r="D1800" s="29"/>
      <c r="E1800" s="29"/>
      <c r="F1800" s="29"/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</row>
    <row r="1801" spans="1:21" x14ac:dyDescent="0.25">
      <c r="A1801" s="29"/>
      <c r="B1801" s="29"/>
      <c r="C1801" s="30"/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</row>
    <row r="1802" spans="1:21" x14ac:dyDescent="0.25">
      <c r="A1802" s="29"/>
      <c r="B1802" s="29"/>
      <c r="C1802" s="30"/>
      <c r="D1802" s="29"/>
      <c r="E1802" s="29"/>
      <c r="F1802" s="29"/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</row>
    <row r="1803" spans="1:21" x14ac:dyDescent="0.25">
      <c r="A1803" s="29"/>
      <c r="B1803" s="29"/>
      <c r="C1803" s="30"/>
      <c r="D1803" s="29"/>
      <c r="E1803" s="29"/>
      <c r="F1803" s="29"/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</row>
    <row r="1804" spans="1:21" x14ac:dyDescent="0.25">
      <c r="A1804" s="29"/>
      <c r="B1804" s="29"/>
      <c r="C1804" s="30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</row>
    <row r="1805" spans="1:21" x14ac:dyDescent="0.25">
      <c r="A1805" s="29"/>
      <c r="B1805" s="29"/>
      <c r="C1805" s="30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</row>
    <row r="1806" spans="1:21" x14ac:dyDescent="0.25">
      <c r="A1806" s="29"/>
      <c r="B1806" s="29"/>
      <c r="C1806" s="30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</row>
    <row r="1807" spans="1:21" x14ac:dyDescent="0.25">
      <c r="A1807" s="29"/>
      <c r="B1807" s="29"/>
      <c r="C1807" s="30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</row>
    <row r="1808" spans="1:21" x14ac:dyDescent="0.25">
      <c r="A1808" s="29"/>
      <c r="B1808" s="29"/>
      <c r="C1808" s="30"/>
      <c r="D1808" s="29"/>
      <c r="E1808" s="29"/>
      <c r="F1808" s="29"/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</row>
    <row r="1809" spans="1:21" x14ac:dyDescent="0.25">
      <c r="A1809" s="29"/>
      <c r="B1809" s="29"/>
      <c r="C1809" s="30"/>
      <c r="D1809" s="29"/>
      <c r="E1809" s="29"/>
      <c r="F1809" s="29"/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</row>
    <row r="1810" spans="1:21" x14ac:dyDescent="0.25">
      <c r="A1810" s="29"/>
      <c r="B1810" s="29"/>
      <c r="C1810" s="30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</row>
    <row r="1811" spans="1:21" x14ac:dyDescent="0.25">
      <c r="A1811" s="29"/>
      <c r="B1811" s="29"/>
      <c r="C1811" s="30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</row>
    <row r="1812" spans="1:21" x14ac:dyDescent="0.25">
      <c r="A1812" s="29"/>
      <c r="B1812" s="29"/>
      <c r="C1812" s="30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</row>
    <row r="1813" spans="1:21" x14ac:dyDescent="0.25">
      <c r="A1813" s="29"/>
      <c r="B1813" s="29"/>
      <c r="C1813" s="30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</row>
    <row r="1814" spans="1:21" x14ac:dyDescent="0.25">
      <c r="A1814" s="29"/>
      <c r="B1814" s="29"/>
      <c r="C1814" s="30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</row>
    <row r="1815" spans="1:21" x14ac:dyDescent="0.25">
      <c r="A1815" s="29"/>
      <c r="B1815" s="29"/>
      <c r="C1815" s="30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</row>
    <row r="1816" spans="1:21" x14ac:dyDescent="0.25">
      <c r="A1816" s="29"/>
      <c r="B1816" s="29"/>
      <c r="C1816" s="30"/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</row>
    <row r="1817" spans="1:21" x14ac:dyDescent="0.25">
      <c r="A1817" s="29"/>
      <c r="B1817" s="29"/>
      <c r="C1817" s="30"/>
      <c r="D1817" s="29"/>
      <c r="E1817" s="29"/>
      <c r="F1817" s="29"/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</row>
    <row r="1818" spans="1:21" x14ac:dyDescent="0.25">
      <c r="A1818" s="29"/>
      <c r="B1818" s="29"/>
      <c r="C1818" s="30"/>
      <c r="D1818" s="29"/>
      <c r="E1818" s="29"/>
      <c r="F1818" s="29"/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</row>
    <row r="1819" spans="1:21" x14ac:dyDescent="0.25">
      <c r="A1819" s="29"/>
      <c r="B1819" s="29"/>
      <c r="C1819" s="30"/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</row>
    <row r="1820" spans="1:21" x14ac:dyDescent="0.25">
      <c r="A1820" s="29"/>
      <c r="B1820" s="29"/>
      <c r="C1820" s="30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</row>
    <row r="1821" spans="1:21" x14ac:dyDescent="0.25">
      <c r="A1821" s="29"/>
      <c r="B1821" s="29"/>
      <c r="C1821" s="30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</row>
    <row r="1822" spans="1:21" x14ac:dyDescent="0.25">
      <c r="A1822" s="29"/>
      <c r="B1822" s="29"/>
      <c r="C1822" s="30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</row>
    <row r="1823" spans="1:21" x14ac:dyDescent="0.25">
      <c r="A1823" s="29"/>
      <c r="B1823" s="29"/>
      <c r="C1823" s="30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</row>
    <row r="1824" spans="1:21" x14ac:dyDescent="0.25">
      <c r="A1824" s="29"/>
      <c r="B1824" s="29"/>
      <c r="C1824" s="30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</row>
    <row r="1825" spans="1:21" x14ac:dyDescent="0.25">
      <c r="A1825" s="29"/>
      <c r="B1825" s="29"/>
      <c r="C1825" s="30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</row>
    <row r="1826" spans="1:21" x14ac:dyDescent="0.25">
      <c r="A1826" s="29"/>
      <c r="B1826" s="29"/>
      <c r="C1826" s="30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</row>
    <row r="1827" spans="1:21" x14ac:dyDescent="0.25">
      <c r="A1827" s="29"/>
      <c r="B1827" s="29"/>
      <c r="C1827" s="30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</row>
    <row r="1828" spans="1:21" x14ac:dyDescent="0.25">
      <c r="A1828" s="29"/>
      <c r="B1828" s="29"/>
      <c r="C1828" s="30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</row>
    <row r="1829" spans="1:21" x14ac:dyDescent="0.25">
      <c r="A1829" s="29"/>
      <c r="B1829" s="29"/>
      <c r="C1829" s="30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</row>
    <row r="1830" spans="1:21" x14ac:dyDescent="0.25">
      <c r="A1830" s="29"/>
      <c r="B1830" s="29"/>
      <c r="C1830" s="30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</row>
    <row r="1831" spans="1:21" x14ac:dyDescent="0.25">
      <c r="A1831" s="29"/>
      <c r="B1831" s="29"/>
      <c r="C1831" s="30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</row>
    <row r="1832" spans="1:21" x14ac:dyDescent="0.25">
      <c r="A1832" s="29"/>
      <c r="B1832" s="29"/>
      <c r="C1832" s="30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</row>
    <row r="1833" spans="1:21" x14ac:dyDescent="0.25">
      <c r="A1833" s="29"/>
      <c r="B1833" s="29"/>
      <c r="C1833" s="30"/>
      <c r="D1833" s="29"/>
      <c r="E1833" s="29"/>
      <c r="F1833" s="29"/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</row>
    <row r="1834" spans="1:21" x14ac:dyDescent="0.25">
      <c r="A1834" s="29"/>
      <c r="B1834" s="29"/>
      <c r="C1834" s="30"/>
      <c r="D1834" s="29"/>
      <c r="E1834" s="29"/>
      <c r="F1834" s="29"/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</row>
    <row r="1835" spans="1:21" x14ac:dyDescent="0.25">
      <c r="A1835" s="29"/>
      <c r="B1835" s="29"/>
      <c r="C1835" s="30"/>
      <c r="D1835" s="29"/>
      <c r="E1835" s="29"/>
      <c r="F1835" s="29"/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</row>
    <row r="1836" spans="1:21" x14ac:dyDescent="0.25">
      <c r="A1836" s="29"/>
      <c r="B1836" s="29"/>
      <c r="C1836" s="30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</row>
    <row r="1837" spans="1:21" x14ac:dyDescent="0.25">
      <c r="A1837" s="29"/>
      <c r="B1837" s="29"/>
      <c r="C1837" s="30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</row>
    <row r="1838" spans="1:21" x14ac:dyDescent="0.25">
      <c r="A1838" s="29"/>
      <c r="B1838" s="29"/>
      <c r="C1838" s="30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</row>
    <row r="1839" spans="1:21" x14ac:dyDescent="0.25">
      <c r="A1839" s="29"/>
      <c r="B1839" s="29"/>
      <c r="C1839" s="30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</row>
    <row r="1840" spans="1:21" x14ac:dyDescent="0.25">
      <c r="A1840" s="29"/>
      <c r="B1840" s="29"/>
      <c r="C1840" s="30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</row>
    <row r="1841" spans="1:21" x14ac:dyDescent="0.25">
      <c r="A1841" s="29"/>
      <c r="B1841" s="29"/>
      <c r="C1841" s="30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</row>
    <row r="1842" spans="1:21" x14ac:dyDescent="0.25">
      <c r="A1842" s="29"/>
      <c r="B1842" s="29"/>
      <c r="C1842" s="30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</row>
    <row r="1843" spans="1:21" x14ac:dyDescent="0.25">
      <c r="A1843" s="29"/>
      <c r="B1843" s="29"/>
      <c r="C1843" s="30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</row>
    <row r="1844" spans="1:21" x14ac:dyDescent="0.25">
      <c r="A1844" s="29"/>
      <c r="B1844" s="29"/>
      <c r="C1844" s="30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</row>
    <row r="1845" spans="1:21" x14ac:dyDescent="0.25">
      <c r="A1845" s="29"/>
      <c r="B1845" s="29"/>
      <c r="C1845" s="30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</row>
    <row r="1846" spans="1:21" x14ac:dyDescent="0.25">
      <c r="A1846" s="29"/>
      <c r="B1846" s="29"/>
      <c r="C1846" s="30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</row>
    <row r="1847" spans="1:21" x14ac:dyDescent="0.25">
      <c r="A1847" s="29"/>
      <c r="B1847" s="29"/>
      <c r="C1847" s="30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</row>
    <row r="1848" spans="1:21" x14ac:dyDescent="0.25">
      <c r="A1848" s="29"/>
      <c r="B1848" s="29"/>
      <c r="C1848" s="30"/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</row>
    <row r="1849" spans="1:21" x14ac:dyDescent="0.25">
      <c r="A1849" s="29"/>
      <c r="B1849" s="29"/>
      <c r="C1849" s="30"/>
      <c r="D1849" s="29"/>
      <c r="E1849" s="29"/>
      <c r="F1849" s="29"/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</row>
    <row r="1850" spans="1:21" x14ac:dyDescent="0.25">
      <c r="A1850" s="29"/>
      <c r="B1850" s="29"/>
      <c r="C1850" s="30"/>
      <c r="D1850" s="29"/>
      <c r="E1850" s="29"/>
      <c r="F1850" s="29"/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</row>
    <row r="1851" spans="1:21" x14ac:dyDescent="0.25">
      <c r="A1851" s="29"/>
      <c r="B1851" s="29"/>
      <c r="C1851" s="30"/>
      <c r="D1851" s="29"/>
      <c r="E1851" s="29"/>
      <c r="F1851" s="29"/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</row>
    <row r="1852" spans="1:21" x14ac:dyDescent="0.25">
      <c r="A1852" s="29"/>
      <c r="B1852" s="29"/>
      <c r="C1852" s="30"/>
      <c r="D1852" s="29"/>
      <c r="E1852" s="29"/>
      <c r="F1852" s="29"/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</row>
    <row r="1853" spans="1:21" x14ac:dyDescent="0.25">
      <c r="A1853" s="29"/>
      <c r="B1853" s="29"/>
      <c r="C1853" s="30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</row>
    <row r="1854" spans="1:21" x14ac:dyDescent="0.25">
      <c r="A1854" s="29"/>
      <c r="B1854" s="29"/>
      <c r="C1854" s="30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</row>
    <row r="1855" spans="1:21" x14ac:dyDescent="0.25">
      <c r="A1855" s="29"/>
      <c r="B1855" s="29"/>
      <c r="C1855" s="30"/>
      <c r="D1855" s="29"/>
      <c r="E1855" s="29"/>
      <c r="F1855" s="29"/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</row>
    <row r="1856" spans="1:21" x14ac:dyDescent="0.25">
      <c r="A1856" s="29"/>
      <c r="B1856" s="29"/>
      <c r="C1856" s="30"/>
      <c r="D1856" s="29"/>
      <c r="E1856" s="29"/>
      <c r="F1856" s="29"/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</row>
    <row r="1857" spans="1:21" x14ac:dyDescent="0.25">
      <c r="A1857" s="29"/>
      <c r="B1857" s="29"/>
      <c r="C1857" s="30"/>
      <c r="D1857" s="29"/>
      <c r="E1857" s="29"/>
      <c r="F1857" s="29"/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</row>
    <row r="1858" spans="1:21" x14ac:dyDescent="0.25">
      <c r="A1858" s="29"/>
      <c r="B1858" s="29"/>
      <c r="C1858" s="30"/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</row>
    <row r="1859" spans="1:21" x14ac:dyDescent="0.25">
      <c r="A1859" s="29"/>
      <c r="B1859" s="29"/>
      <c r="C1859" s="30"/>
      <c r="D1859" s="29"/>
      <c r="E1859" s="29"/>
      <c r="F1859" s="29"/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</row>
    <row r="1860" spans="1:21" x14ac:dyDescent="0.25">
      <c r="A1860" s="29"/>
      <c r="B1860" s="29"/>
      <c r="C1860" s="30"/>
      <c r="D1860" s="29"/>
      <c r="E1860" s="29"/>
      <c r="F1860" s="29"/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</row>
    <row r="1861" spans="1:21" x14ac:dyDescent="0.25">
      <c r="A1861" s="29"/>
      <c r="B1861" s="29"/>
      <c r="C1861" s="30"/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</row>
    <row r="1862" spans="1:21" x14ac:dyDescent="0.25">
      <c r="A1862" s="29"/>
      <c r="B1862" s="29"/>
      <c r="C1862" s="30"/>
      <c r="D1862" s="29"/>
      <c r="E1862" s="29"/>
      <c r="F1862" s="29"/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</row>
    <row r="1863" spans="1:21" x14ac:dyDescent="0.25">
      <c r="A1863" s="29"/>
      <c r="B1863" s="29"/>
      <c r="C1863" s="30"/>
      <c r="D1863" s="29"/>
      <c r="E1863" s="29"/>
      <c r="F1863" s="29"/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</row>
    <row r="1864" spans="1:21" x14ac:dyDescent="0.25">
      <c r="A1864" s="29"/>
      <c r="B1864" s="29"/>
      <c r="C1864" s="30"/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</row>
    <row r="1865" spans="1:21" x14ac:dyDescent="0.25">
      <c r="A1865" s="29"/>
      <c r="B1865" s="29"/>
      <c r="C1865" s="30"/>
      <c r="D1865" s="29"/>
      <c r="E1865" s="29"/>
      <c r="F1865" s="29"/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</row>
    <row r="1866" spans="1:21" x14ac:dyDescent="0.25">
      <c r="A1866" s="29"/>
      <c r="B1866" s="29"/>
      <c r="C1866" s="30"/>
      <c r="D1866" s="29"/>
      <c r="E1866" s="29"/>
      <c r="F1866" s="29"/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</row>
    <row r="1867" spans="1:21" x14ac:dyDescent="0.25">
      <c r="A1867" s="29"/>
      <c r="B1867" s="29"/>
      <c r="C1867" s="30"/>
      <c r="D1867" s="29"/>
      <c r="E1867" s="29"/>
      <c r="F1867" s="29"/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</row>
    <row r="1868" spans="1:21" x14ac:dyDescent="0.25">
      <c r="A1868" s="29"/>
      <c r="B1868" s="29"/>
      <c r="C1868" s="30"/>
      <c r="D1868" s="29"/>
      <c r="E1868" s="29"/>
      <c r="F1868" s="29"/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</row>
    <row r="1869" spans="1:21" x14ac:dyDescent="0.25">
      <c r="A1869" s="29"/>
      <c r="B1869" s="29"/>
      <c r="C1869" s="30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</row>
    <row r="1870" spans="1:21" x14ac:dyDescent="0.25">
      <c r="A1870" s="29"/>
      <c r="B1870" s="29"/>
      <c r="C1870" s="30"/>
      <c r="D1870" s="29"/>
      <c r="E1870" s="29"/>
      <c r="F1870" s="29"/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</row>
    <row r="1871" spans="1:21" x14ac:dyDescent="0.25">
      <c r="A1871" s="29"/>
      <c r="B1871" s="29"/>
      <c r="C1871" s="30"/>
      <c r="D1871" s="29"/>
      <c r="E1871" s="29"/>
      <c r="F1871" s="29"/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</row>
    <row r="1872" spans="1:21" x14ac:dyDescent="0.25">
      <c r="A1872" s="29"/>
      <c r="B1872" s="29"/>
      <c r="C1872" s="30"/>
      <c r="D1872" s="29"/>
      <c r="E1872" s="29"/>
      <c r="F1872" s="29"/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</row>
    <row r="1873" spans="1:21" x14ac:dyDescent="0.25">
      <c r="A1873" s="29"/>
      <c r="B1873" s="29"/>
      <c r="C1873" s="30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</row>
    <row r="1874" spans="1:21" x14ac:dyDescent="0.25">
      <c r="A1874" s="29"/>
      <c r="B1874" s="29"/>
      <c r="C1874" s="30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</row>
    <row r="1875" spans="1:21" x14ac:dyDescent="0.25">
      <c r="A1875" s="29"/>
      <c r="B1875" s="29"/>
      <c r="C1875" s="30"/>
      <c r="D1875" s="29"/>
      <c r="E1875" s="29"/>
      <c r="F1875" s="29"/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</row>
    <row r="1876" spans="1:21" x14ac:dyDescent="0.25">
      <c r="A1876" s="29"/>
      <c r="B1876" s="29"/>
      <c r="C1876" s="30"/>
      <c r="D1876" s="29"/>
      <c r="E1876" s="29"/>
      <c r="F1876" s="29"/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</row>
    <row r="1877" spans="1:21" x14ac:dyDescent="0.25">
      <c r="A1877" s="29"/>
      <c r="B1877" s="29"/>
      <c r="C1877" s="30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</row>
    <row r="1878" spans="1:21" x14ac:dyDescent="0.25">
      <c r="A1878" s="29"/>
      <c r="B1878" s="29"/>
      <c r="C1878" s="30"/>
      <c r="D1878" s="29"/>
      <c r="E1878" s="29"/>
      <c r="F1878" s="29"/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</row>
    <row r="1879" spans="1:21" x14ac:dyDescent="0.25">
      <c r="A1879" s="29"/>
      <c r="B1879" s="29"/>
      <c r="C1879" s="30"/>
      <c r="D1879" s="29"/>
      <c r="E1879" s="29"/>
      <c r="F1879" s="29"/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</row>
    <row r="1880" spans="1:21" x14ac:dyDescent="0.25">
      <c r="A1880" s="29"/>
      <c r="B1880" s="29"/>
      <c r="C1880" s="30"/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</row>
    <row r="1881" spans="1:21" x14ac:dyDescent="0.25">
      <c r="A1881" s="29"/>
      <c r="B1881" s="29"/>
      <c r="C1881" s="30"/>
      <c r="D1881" s="29"/>
      <c r="E1881" s="29"/>
      <c r="F1881" s="29"/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</row>
    <row r="1882" spans="1:21" x14ac:dyDescent="0.25">
      <c r="A1882" s="29"/>
      <c r="B1882" s="29"/>
      <c r="C1882" s="30"/>
      <c r="D1882" s="29"/>
      <c r="E1882" s="29"/>
      <c r="F1882" s="29"/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</row>
    <row r="1883" spans="1:21" x14ac:dyDescent="0.25">
      <c r="A1883" s="29"/>
      <c r="B1883" s="29"/>
      <c r="C1883" s="30"/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</row>
    <row r="1884" spans="1:21" x14ac:dyDescent="0.25">
      <c r="A1884" s="29"/>
      <c r="B1884" s="29"/>
      <c r="C1884" s="30"/>
      <c r="D1884" s="29"/>
      <c r="E1884" s="29"/>
      <c r="F1884" s="29"/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</row>
    <row r="1885" spans="1:21" x14ac:dyDescent="0.25">
      <c r="A1885" s="29"/>
      <c r="B1885" s="29"/>
      <c r="C1885" s="30"/>
      <c r="D1885" s="29"/>
      <c r="E1885" s="29"/>
      <c r="F1885" s="29"/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</row>
    <row r="1886" spans="1:21" x14ac:dyDescent="0.25">
      <c r="A1886" s="29"/>
      <c r="B1886" s="29"/>
      <c r="C1886" s="30"/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</row>
    <row r="1887" spans="1:21" x14ac:dyDescent="0.25">
      <c r="A1887" s="29"/>
      <c r="B1887" s="29"/>
      <c r="C1887" s="30"/>
      <c r="D1887" s="29"/>
      <c r="E1887" s="29"/>
      <c r="F1887" s="29"/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</row>
    <row r="1888" spans="1:21" x14ac:dyDescent="0.25">
      <c r="A1888" s="29"/>
      <c r="B1888" s="29"/>
      <c r="C1888" s="30"/>
      <c r="D1888" s="29"/>
      <c r="E1888" s="29"/>
      <c r="F1888" s="29"/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</row>
    <row r="1889" spans="1:21" x14ac:dyDescent="0.25">
      <c r="A1889" s="29"/>
      <c r="B1889" s="29"/>
      <c r="C1889" s="30"/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</row>
    <row r="1890" spans="1:21" x14ac:dyDescent="0.25">
      <c r="A1890" s="29"/>
      <c r="B1890" s="29"/>
      <c r="C1890" s="30"/>
      <c r="D1890" s="29"/>
      <c r="E1890" s="29"/>
      <c r="F1890" s="29"/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</row>
    <row r="1891" spans="1:21" x14ac:dyDescent="0.25">
      <c r="A1891" s="29"/>
      <c r="B1891" s="29"/>
      <c r="C1891" s="30"/>
      <c r="D1891" s="29"/>
      <c r="E1891" s="29"/>
      <c r="F1891" s="29"/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</row>
    <row r="1892" spans="1:21" x14ac:dyDescent="0.25">
      <c r="A1892" s="29"/>
      <c r="B1892" s="29"/>
      <c r="C1892" s="30"/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</row>
    <row r="1893" spans="1:21" x14ac:dyDescent="0.25">
      <c r="A1893" s="29"/>
      <c r="B1893" s="29"/>
      <c r="C1893" s="30"/>
      <c r="D1893" s="29"/>
      <c r="E1893" s="29"/>
      <c r="F1893" s="29"/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</row>
    <row r="1894" spans="1:21" x14ac:dyDescent="0.25">
      <c r="A1894" s="29"/>
      <c r="B1894" s="29"/>
      <c r="C1894" s="30"/>
      <c r="D1894" s="29"/>
      <c r="E1894" s="29"/>
      <c r="F1894" s="29"/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</row>
    <row r="1895" spans="1:21" x14ac:dyDescent="0.25">
      <c r="A1895" s="29"/>
      <c r="B1895" s="29"/>
      <c r="C1895" s="30"/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</row>
    <row r="1896" spans="1:21" x14ac:dyDescent="0.25">
      <c r="A1896" s="29"/>
      <c r="B1896" s="29"/>
      <c r="C1896" s="30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</row>
    <row r="1897" spans="1:21" x14ac:dyDescent="0.25">
      <c r="A1897" s="29"/>
      <c r="B1897" s="29"/>
      <c r="C1897" s="30"/>
      <c r="D1897" s="29"/>
      <c r="E1897" s="29"/>
      <c r="F1897" s="29"/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</row>
    <row r="1898" spans="1:21" x14ac:dyDescent="0.25">
      <c r="A1898" s="29"/>
      <c r="B1898" s="29"/>
      <c r="C1898" s="30"/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</row>
    <row r="1899" spans="1:21" x14ac:dyDescent="0.25">
      <c r="A1899" s="29"/>
      <c r="B1899" s="29"/>
      <c r="C1899" s="30"/>
      <c r="D1899" s="29"/>
      <c r="E1899" s="29"/>
      <c r="F1899" s="29"/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</row>
    <row r="1900" spans="1:21" x14ac:dyDescent="0.25">
      <c r="A1900" s="29"/>
      <c r="B1900" s="29"/>
      <c r="C1900" s="30"/>
      <c r="D1900" s="29"/>
      <c r="E1900" s="29"/>
      <c r="F1900" s="29"/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</row>
    <row r="1901" spans="1:21" x14ac:dyDescent="0.25">
      <c r="A1901" s="29"/>
      <c r="B1901" s="29"/>
      <c r="C1901" s="30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</row>
    <row r="1902" spans="1:21" x14ac:dyDescent="0.25">
      <c r="A1902" s="29"/>
      <c r="B1902" s="29"/>
      <c r="C1902" s="30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</row>
    <row r="1903" spans="1:21" x14ac:dyDescent="0.25">
      <c r="A1903" s="29"/>
      <c r="B1903" s="29"/>
      <c r="C1903" s="30"/>
      <c r="D1903" s="29"/>
      <c r="E1903" s="29"/>
      <c r="F1903" s="29"/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</row>
    <row r="1904" spans="1:21" x14ac:dyDescent="0.25">
      <c r="A1904" s="29"/>
      <c r="B1904" s="29"/>
      <c r="C1904" s="30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</row>
    <row r="1905" spans="1:21" x14ac:dyDescent="0.25">
      <c r="A1905" s="29"/>
      <c r="B1905" s="29"/>
      <c r="C1905" s="30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</row>
    <row r="1906" spans="1:21" x14ac:dyDescent="0.25">
      <c r="A1906" s="29"/>
      <c r="B1906" s="29"/>
      <c r="C1906" s="30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</row>
    <row r="1907" spans="1:21" x14ac:dyDescent="0.25">
      <c r="A1907" s="29"/>
      <c r="B1907" s="29"/>
      <c r="C1907" s="30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</row>
    <row r="1908" spans="1:21" x14ac:dyDescent="0.25">
      <c r="A1908" s="29"/>
      <c r="B1908" s="29"/>
      <c r="C1908" s="30"/>
      <c r="D1908" s="29"/>
      <c r="E1908" s="29"/>
      <c r="F1908" s="29"/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</row>
    <row r="1909" spans="1:21" x14ac:dyDescent="0.25">
      <c r="A1909" s="29"/>
      <c r="B1909" s="29"/>
      <c r="C1909" s="30"/>
      <c r="D1909" s="29"/>
      <c r="E1909" s="29"/>
      <c r="F1909" s="29"/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</row>
    <row r="1910" spans="1:21" x14ac:dyDescent="0.25">
      <c r="A1910" s="29"/>
      <c r="B1910" s="29"/>
      <c r="C1910" s="30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</row>
    <row r="1911" spans="1:21" x14ac:dyDescent="0.25">
      <c r="A1911" s="29"/>
      <c r="B1911" s="29"/>
      <c r="C1911" s="30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</row>
    <row r="1912" spans="1:21" x14ac:dyDescent="0.25">
      <c r="A1912" s="29"/>
      <c r="B1912" s="29"/>
      <c r="C1912" s="30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</row>
    <row r="1913" spans="1:21" x14ac:dyDescent="0.25">
      <c r="A1913" s="29"/>
      <c r="B1913" s="29"/>
      <c r="C1913" s="30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</row>
    <row r="1914" spans="1:21" x14ac:dyDescent="0.25">
      <c r="A1914" s="29"/>
      <c r="B1914" s="29"/>
      <c r="C1914" s="30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</row>
    <row r="1915" spans="1:21" x14ac:dyDescent="0.25">
      <c r="A1915" s="29"/>
      <c r="B1915" s="29"/>
      <c r="C1915" s="30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</row>
    <row r="1916" spans="1:21" x14ac:dyDescent="0.25">
      <c r="A1916" s="29"/>
      <c r="B1916" s="29"/>
      <c r="C1916" s="30"/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</row>
    <row r="1917" spans="1:21" x14ac:dyDescent="0.25">
      <c r="A1917" s="29"/>
      <c r="B1917" s="29"/>
      <c r="C1917" s="30"/>
      <c r="D1917" s="29"/>
      <c r="E1917" s="29"/>
      <c r="F1917" s="29"/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</row>
    <row r="1918" spans="1:21" x14ac:dyDescent="0.25">
      <c r="A1918" s="29"/>
      <c r="B1918" s="29"/>
      <c r="C1918" s="30"/>
      <c r="D1918" s="29"/>
      <c r="E1918" s="29"/>
      <c r="F1918" s="29"/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</row>
    <row r="1919" spans="1:21" x14ac:dyDescent="0.25">
      <c r="A1919" s="29"/>
      <c r="B1919" s="29"/>
      <c r="C1919" s="30"/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</row>
    <row r="1920" spans="1:21" x14ac:dyDescent="0.25">
      <c r="A1920" s="29"/>
      <c r="B1920" s="29"/>
      <c r="C1920" s="30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</row>
    <row r="1921" spans="1:21" x14ac:dyDescent="0.25">
      <c r="A1921" s="29"/>
      <c r="B1921" s="29"/>
      <c r="C1921" s="30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</row>
    <row r="1922" spans="1:21" x14ac:dyDescent="0.25">
      <c r="A1922" s="29"/>
      <c r="B1922" s="29"/>
      <c r="C1922" s="30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</row>
    <row r="1923" spans="1:21" x14ac:dyDescent="0.25">
      <c r="A1923" s="29"/>
      <c r="B1923" s="29"/>
      <c r="C1923" s="30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</row>
    <row r="1924" spans="1:21" x14ac:dyDescent="0.25">
      <c r="A1924" s="29"/>
      <c r="B1924" s="29"/>
      <c r="C1924" s="30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</row>
    <row r="1925" spans="1:21" x14ac:dyDescent="0.25">
      <c r="A1925" s="29"/>
      <c r="B1925" s="29"/>
      <c r="C1925" s="30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</row>
    <row r="1926" spans="1:21" x14ac:dyDescent="0.25">
      <c r="A1926" s="29"/>
      <c r="B1926" s="29"/>
      <c r="C1926" s="30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</row>
    <row r="1927" spans="1:21" x14ac:dyDescent="0.25">
      <c r="A1927" s="29"/>
      <c r="B1927" s="29"/>
      <c r="C1927" s="30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</row>
    <row r="1928" spans="1:21" x14ac:dyDescent="0.25">
      <c r="A1928" s="29"/>
      <c r="B1928" s="29"/>
      <c r="C1928" s="30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</row>
    <row r="1929" spans="1:21" x14ac:dyDescent="0.25">
      <c r="A1929" s="29"/>
      <c r="B1929" s="29"/>
      <c r="C1929" s="30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</row>
    <row r="1930" spans="1:21" x14ac:dyDescent="0.25">
      <c r="A1930" s="29"/>
      <c r="B1930" s="29"/>
      <c r="C1930" s="30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</row>
    <row r="1931" spans="1:21" x14ac:dyDescent="0.25">
      <c r="A1931" s="29"/>
      <c r="B1931" s="29"/>
      <c r="C1931" s="30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</row>
    <row r="1932" spans="1:21" x14ac:dyDescent="0.25">
      <c r="A1932" s="29"/>
      <c r="B1932" s="29"/>
      <c r="C1932" s="30"/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</row>
    <row r="1933" spans="1:21" x14ac:dyDescent="0.25">
      <c r="A1933" s="29"/>
      <c r="B1933" s="29"/>
      <c r="C1933" s="30"/>
      <c r="D1933" s="29"/>
      <c r="E1933" s="29"/>
      <c r="F1933" s="29"/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</row>
    <row r="1934" spans="1:21" x14ac:dyDescent="0.25">
      <c r="A1934" s="29"/>
      <c r="B1934" s="29"/>
      <c r="C1934" s="30"/>
      <c r="D1934" s="29"/>
      <c r="E1934" s="29"/>
      <c r="F1934" s="29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</row>
    <row r="1935" spans="1:21" x14ac:dyDescent="0.25">
      <c r="A1935" s="29"/>
      <c r="B1935" s="29"/>
      <c r="C1935" s="30"/>
      <c r="D1935" s="29"/>
      <c r="E1935" s="29"/>
      <c r="F1935" s="29"/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</row>
    <row r="1936" spans="1:21" x14ac:dyDescent="0.25">
      <c r="A1936" s="29"/>
      <c r="B1936" s="29"/>
      <c r="C1936" s="30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</row>
    <row r="1937" spans="1:21" x14ac:dyDescent="0.25">
      <c r="A1937" s="29"/>
      <c r="B1937" s="29"/>
      <c r="C1937" s="30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</row>
    <row r="1938" spans="1:21" x14ac:dyDescent="0.25">
      <c r="A1938" s="29"/>
      <c r="B1938" s="29"/>
      <c r="C1938" s="30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</row>
    <row r="1939" spans="1:21" x14ac:dyDescent="0.25">
      <c r="A1939" s="29"/>
      <c r="B1939" s="29"/>
      <c r="C1939" s="30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</row>
    <row r="1940" spans="1:21" x14ac:dyDescent="0.25">
      <c r="A1940" s="29"/>
      <c r="B1940" s="29"/>
      <c r="C1940" s="30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</row>
    <row r="1941" spans="1:21" x14ac:dyDescent="0.25">
      <c r="A1941" s="29"/>
      <c r="B1941" s="29"/>
      <c r="C1941" s="30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</row>
    <row r="1942" spans="1:21" x14ac:dyDescent="0.25">
      <c r="A1942" s="29"/>
      <c r="B1942" s="29"/>
      <c r="C1942" s="30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</row>
    <row r="1943" spans="1:21" x14ac:dyDescent="0.25">
      <c r="A1943" s="29"/>
      <c r="B1943" s="29"/>
      <c r="C1943" s="30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</row>
    <row r="1944" spans="1:21" x14ac:dyDescent="0.25">
      <c r="A1944" s="29"/>
      <c r="B1944" s="29"/>
      <c r="C1944" s="30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</row>
    <row r="1945" spans="1:21" x14ac:dyDescent="0.25">
      <c r="A1945" s="29"/>
      <c r="B1945" s="29"/>
      <c r="C1945" s="30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</row>
    <row r="1946" spans="1:21" x14ac:dyDescent="0.25">
      <c r="A1946" s="29"/>
      <c r="B1946" s="29"/>
      <c r="C1946" s="30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</row>
    <row r="1947" spans="1:21" x14ac:dyDescent="0.25">
      <c r="A1947" s="29"/>
      <c r="B1947" s="29"/>
      <c r="C1947" s="30"/>
      <c r="D1947" s="29"/>
      <c r="E1947" s="29"/>
      <c r="F1947" s="29"/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</row>
    <row r="1948" spans="1:21" x14ac:dyDescent="0.25">
      <c r="A1948" s="29"/>
      <c r="B1948" s="29"/>
      <c r="C1948" s="30"/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</row>
    <row r="1949" spans="1:21" x14ac:dyDescent="0.25">
      <c r="A1949" s="29"/>
      <c r="B1949" s="29"/>
      <c r="C1949" s="30"/>
      <c r="D1949" s="29"/>
      <c r="E1949" s="29"/>
      <c r="F1949" s="29"/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</row>
    <row r="1950" spans="1:21" x14ac:dyDescent="0.25">
      <c r="A1950" s="29"/>
      <c r="B1950" s="29"/>
      <c r="C1950" s="30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</row>
    <row r="1951" spans="1:21" x14ac:dyDescent="0.25">
      <c r="A1951" s="29"/>
      <c r="B1951" s="29"/>
      <c r="C1951" s="30"/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</row>
    <row r="1952" spans="1:21" x14ac:dyDescent="0.25">
      <c r="A1952" s="29"/>
      <c r="B1952" s="29"/>
      <c r="C1952" s="30"/>
      <c r="D1952" s="29"/>
      <c r="E1952" s="29"/>
      <c r="F1952" s="29"/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</row>
    <row r="1953" spans="1:21" x14ac:dyDescent="0.25">
      <c r="A1953" s="29"/>
      <c r="B1953" s="29"/>
      <c r="C1953" s="30"/>
      <c r="D1953" s="29"/>
      <c r="E1953" s="29"/>
      <c r="F1953" s="29"/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</row>
    <row r="1954" spans="1:21" x14ac:dyDescent="0.25">
      <c r="A1954" s="29"/>
      <c r="B1954" s="29"/>
      <c r="C1954" s="30"/>
      <c r="D1954" s="29"/>
      <c r="E1954" s="29"/>
      <c r="F1954" s="29"/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</row>
    <row r="1955" spans="1:21" x14ac:dyDescent="0.25">
      <c r="A1955" s="29"/>
      <c r="B1955" s="29"/>
      <c r="C1955" s="30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</row>
    <row r="1956" spans="1:21" x14ac:dyDescent="0.25">
      <c r="A1956" s="29"/>
      <c r="B1956" s="29"/>
      <c r="C1956" s="30"/>
      <c r="D1956" s="29"/>
      <c r="E1956" s="29"/>
      <c r="F1956" s="29"/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</row>
    <row r="1957" spans="1:21" x14ac:dyDescent="0.25">
      <c r="A1957" s="29"/>
      <c r="B1957" s="29"/>
      <c r="C1957" s="30"/>
      <c r="D1957" s="29"/>
      <c r="E1957" s="29"/>
      <c r="F1957" s="29"/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</row>
    <row r="1958" spans="1:21" x14ac:dyDescent="0.25">
      <c r="A1958" s="29"/>
      <c r="B1958" s="29"/>
      <c r="C1958" s="30"/>
      <c r="D1958" s="29"/>
      <c r="E1958" s="29"/>
      <c r="F1958" s="29"/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</row>
    <row r="1959" spans="1:21" x14ac:dyDescent="0.25">
      <c r="A1959" s="29"/>
      <c r="B1959" s="29"/>
      <c r="C1959" s="30"/>
      <c r="D1959" s="29"/>
      <c r="E1959" s="29"/>
      <c r="F1959" s="29"/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</row>
    <row r="1960" spans="1:21" x14ac:dyDescent="0.25">
      <c r="A1960" s="29"/>
      <c r="B1960" s="29"/>
      <c r="C1960" s="30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</row>
    <row r="1961" spans="1:21" x14ac:dyDescent="0.25">
      <c r="A1961" s="29"/>
      <c r="B1961" s="29"/>
      <c r="C1961" s="30"/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</row>
    <row r="1962" spans="1:21" x14ac:dyDescent="0.25">
      <c r="A1962" s="29"/>
      <c r="B1962" s="29"/>
      <c r="C1962" s="30"/>
      <c r="D1962" s="29"/>
      <c r="E1962" s="29"/>
      <c r="F1962" s="29"/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</row>
    <row r="1963" spans="1:21" x14ac:dyDescent="0.25">
      <c r="A1963" s="29"/>
      <c r="B1963" s="29"/>
      <c r="C1963" s="30"/>
      <c r="D1963" s="29"/>
      <c r="E1963" s="29"/>
      <c r="F1963" s="29"/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</row>
    <row r="1964" spans="1:21" x14ac:dyDescent="0.25">
      <c r="A1964" s="29"/>
      <c r="B1964" s="29"/>
      <c r="C1964" s="30"/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</row>
    <row r="1965" spans="1:21" x14ac:dyDescent="0.25">
      <c r="A1965" s="29"/>
      <c r="B1965" s="29"/>
      <c r="C1965" s="30"/>
      <c r="D1965" s="29"/>
      <c r="E1965" s="29"/>
      <c r="F1965" s="29"/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</row>
    <row r="1966" spans="1:21" x14ac:dyDescent="0.25">
      <c r="A1966" s="29"/>
      <c r="B1966" s="29"/>
      <c r="C1966" s="30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</row>
    <row r="1967" spans="1:21" x14ac:dyDescent="0.25">
      <c r="A1967" s="29"/>
      <c r="B1967" s="29"/>
      <c r="C1967" s="30"/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</row>
    <row r="1968" spans="1:21" x14ac:dyDescent="0.25">
      <c r="A1968" s="29"/>
      <c r="B1968" s="29"/>
      <c r="C1968" s="30"/>
      <c r="D1968" s="29"/>
      <c r="E1968" s="29"/>
      <c r="F1968" s="29"/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</row>
    <row r="1969" spans="1:21" x14ac:dyDescent="0.25">
      <c r="A1969" s="29"/>
      <c r="B1969" s="29"/>
      <c r="C1969" s="30"/>
      <c r="D1969" s="29"/>
      <c r="E1969" s="29"/>
      <c r="F1969" s="29"/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</row>
    <row r="1970" spans="1:21" x14ac:dyDescent="0.25">
      <c r="A1970" s="29"/>
      <c r="B1970" s="29"/>
      <c r="C1970" s="30"/>
      <c r="D1970" s="29"/>
      <c r="E1970" s="29"/>
      <c r="F1970" s="29"/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</row>
    <row r="1971" spans="1:21" x14ac:dyDescent="0.25">
      <c r="A1971" s="29"/>
      <c r="B1971" s="29"/>
      <c r="C1971" s="30"/>
      <c r="D1971" s="29"/>
      <c r="E1971" s="29"/>
      <c r="F1971" s="29"/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</row>
    <row r="1972" spans="1:21" x14ac:dyDescent="0.25">
      <c r="A1972" s="29"/>
      <c r="B1972" s="29"/>
      <c r="C1972" s="30"/>
      <c r="D1972" s="29"/>
      <c r="E1972" s="29"/>
      <c r="F1972" s="29"/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</row>
    <row r="1973" spans="1:21" x14ac:dyDescent="0.25">
      <c r="A1973" s="29"/>
      <c r="B1973" s="29"/>
      <c r="C1973" s="30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</row>
    <row r="1974" spans="1:21" x14ac:dyDescent="0.25">
      <c r="A1974" s="29"/>
      <c r="B1974" s="29"/>
      <c r="C1974" s="30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</row>
    <row r="1975" spans="1:21" x14ac:dyDescent="0.25">
      <c r="A1975" s="29"/>
      <c r="B1975" s="29"/>
      <c r="C1975" s="30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</row>
    <row r="1976" spans="1:21" x14ac:dyDescent="0.25">
      <c r="A1976" s="29"/>
      <c r="B1976" s="29"/>
      <c r="C1976" s="30"/>
      <c r="D1976" s="29"/>
      <c r="E1976" s="29"/>
      <c r="F1976" s="29"/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</row>
    <row r="1977" spans="1:21" x14ac:dyDescent="0.25">
      <c r="A1977" s="29"/>
      <c r="B1977" s="29"/>
      <c r="C1977" s="30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</row>
    <row r="1978" spans="1:21" x14ac:dyDescent="0.25">
      <c r="A1978" s="29"/>
      <c r="B1978" s="29"/>
      <c r="C1978" s="30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</row>
    <row r="1979" spans="1:21" x14ac:dyDescent="0.25">
      <c r="A1979" s="29"/>
      <c r="B1979" s="29"/>
      <c r="C1979" s="30"/>
      <c r="D1979" s="29"/>
      <c r="E1979" s="29"/>
      <c r="F1979" s="29"/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</row>
    <row r="1980" spans="1:21" x14ac:dyDescent="0.25">
      <c r="A1980" s="29"/>
      <c r="B1980" s="29"/>
      <c r="C1980" s="30"/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</row>
    <row r="1981" spans="1:21" x14ac:dyDescent="0.25">
      <c r="A1981" s="29"/>
      <c r="B1981" s="29"/>
      <c r="C1981" s="30"/>
      <c r="D1981" s="29"/>
      <c r="E1981" s="29"/>
      <c r="F1981" s="29"/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</row>
    <row r="1982" spans="1:21" x14ac:dyDescent="0.25">
      <c r="A1982" s="29"/>
      <c r="B1982" s="29"/>
      <c r="C1982" s="30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</row>
    <row r="1983" spans="1:21" x14ac:dyDescent="0.25">
      <c r="A1983" s="29"/>
      <c r="B1983" s="29"/>
      <c r="C1983" s="30"/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</row>
    <row r="1984" spans="1:21" x14ac:dyDescent="0.25">
      <c r="A1984" s="29"/>
      <c r="B1984" s="29"/>
      <c r="C1984" s="30"/>
      <c r="D1984" s="29"/>
      <c r="E1984" s="29"/>
      <c r="F1984" s="29"/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</row>
    <row r="1985" spans="1:21" x14ac:dyDescent="0.25">
      <c r="A1985" s="29"/>
      <c r="B1985" s="29"/>
      <c r="C1985" s="30"/>
      <c r="D1985" s="29"/>
      <c r="E1985" s="29"/>
      <c r="F1985" s="29"/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</row>
    <row r="1986" spans="1:21" x14ac:dyDescent="0.25">
      <c r="A1986" s="29"/>
      <c r="B1986" s="29"/>
      <c r="C1986" s="30"/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</row>
    <row r="1987" spans="1:21" x14ac:dyDescent="0.25">
      <c r="A1987" s="29"/>
      <c r="B1987" s="29"/>
      <c r="C1987" s="30"/>
      <c r="D1987" s="29"/>
      <c r="E1987" s="29"/>
      <c r="F1987" s="29"/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</row>
    <row r="1988" spans="1:21" x14ac:dyDescent="0.25">
      <c r="A1988" s="29"/>
      <c r="B1988" s="29"/>
      <c r="C1988" s="30"/>
      <c r="D1988" s="29"/>
      <c r="E1988" s="29"/>
      <c r="F1988" s="29"/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</row>
    <row r="1989" spans="1:21" x14ac:dyDescent="0.25">
      <c r="A1989" s="29"/>
      <c r="B1989" s="29"/>
      <c r="C1989" s="30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</row>
    <row r="1990" spans="1:21" x14ac:dyDescent="0.25">
      <c r="A1990" s="29"/>
      <c r="B1990" s="29"/>
      <c r="C1990" s="30"/>
      <c r="D1990" s="29"/>
      <c r="E1990" s="29"/>
      <c r="F1990" s="29"/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</row>
    <row r="1991" spans="1:21" x14ac:dyDescent="0.25">
      <c r="A1991" s="29"/>
      <c r="B1991" s="29"/>
      <c r="C1991" s="30"/>
      <c r="D1991" s="29"/>
      <c r="E1991" s="29"/>
      <c r="F1991" s="29"/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</row>
    <row r="1992" spans="1:21" x14ac:dyDescent="0.25">
      <c r="A1992" s="29"/>
      <c r="B1992" s="29"/>
      <c r="C1992" s="30"/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</row>
    <row r="1993" spans="1:21" x14ac:dyDescent="0.25">
      <c r="A1993" s="29"/>
      <c r="B1993" s="29"/>
      <c r="C1993" s="30"/>
      <c r="D1993" s="29"/>
      <c r="E1993" s="29"/>
      <c r="F1993" s="29"/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</row>
    <row r="1994" spans="1:21" x14ac:dyDescent="0.25">
      <c r="A1994" s="29"/>
      <c r="B1994" s="29"/>
      <c r="C1994" s="30"/>
      <c r="D1994" s="29"/>
      <c r="E1994" s="29"/>
      <c r="F1994" s="29"/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</row>
    <row r="1995" spans="1:21" x14ac:dyDescent="0.25">
      <c r="A1995" s="29"/>
      <c r="B1995" s="29"/>
      <c r="C1995" s="30"/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</row>
    <row r="1996" spans="1:21" x14ac:dyDescent="0.25">
      <c r="A1996" s="29"/>
      <c r="B1996" s="29"/>
      <c r="C1996" s="30"/>
      <c r="D1996" s="29"/>
      <c r="E1996" s="29"/>
      <c r="F1996" s="29"/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</row>
    <row r="1997" spans="1:21" x14ac:dyDescent="0.25">
      <c r="A1997" s="29"/>
      <c r="B1997" s="29"/>
      <c r="C1997" s="30"/>
      <c r="D1997" s="29"/>
      <c r="E1997" s="29"/>
      <c r="F1997" s="29"/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</row>
    <row r="1998" spans="1:21" x14ac:dyDescent="0.25">
      <c r="A1998" s="29"/>
      <c r="B1998" s="29"/>
      <c r="C1998" s="30"/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</row>
    <row r="1999" spans="1:21" x14ac:dyDescent="0.25">
      <c r="A1999" s="29"/>
      <c r="B1999" s="29"/>
      <c r="C1999" s="30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</row>
    <row r="2000" spans="1:21" x14ac:dyDescent="0.25">
      <c r="A2000" s="29"/>
      <c r="B2000" s="29"/>
      <c r="C2000" s="30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</row>
    <row r="2001" spans="1:21" x14ac:dyDescent="0.25">
      <c r="A2001" s="29"/>
      <c r="B2001" s="29"/>
      <c r="C2001" s="30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</row>
    <row r="2002" spans="1:21" x14ac:dyDescent="0.25">
      <c r="A2002" s="29"/>
      <c r="B2002" s="29"/>
      <c r="C2002" s="30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</row>
    <row r="2003" spans="1:21" x14ac:dyDescent="0.25">
      <c r="A2003" s="29"/>
      <c r="B2003" s="29"/>
      <c r="C2003" s="30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</row>
    <row r="2004" spans="1:21" x14ac:dyDescent="0.25">
      <c r="A2004" s="29"/>
      <c r="B2004" s="29"/>
      <c r="C2004" s="30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</row>
    <row r="2005" spans="1:21" x14ac:dyDescent="0.25">
      <c r="A2005" s="29"/>
      <c r="B2005" s="29"/>
      <c r="C2005" s="30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</row>
    <row r="2006" spans="1:21" x14ac:dyDescent="0.25">
      <c r="A2006" s="29"/>
      <c r="B2006" s="29"/>
      <c r="C2006" s="30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</row>
    <row r="2007" spans="1:21" x14ac:dyDescent="0.25">
      <c r="A2007" s="29"/>
      <c r="B2007" s="29"/>
      <c r="C2007" s="30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</row>
    <row r="2008" spans="1:21" x14ac:dyDescent="0.25">
      <c r="A2008" s="29"/>
      <c r="B2008" s="29"/>
      <c r="C2008" s="30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</row>
    <row r="2009" spans="1:21" x14ac:dyDescent="0.25">
      <c r="A2009" s="29"/>
      <c r="B2009" s="29"/>
      <c r="C2009" s="30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</row>
    <row r="2010" spans="1:21" x14ac:dyDescent="0.25">
      <c r="A2010" s="29"/>
      <c r="B2010" s="29"/>
      <c r="C2010" s="30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</row>
    <row r="2011" spans="1:21" x14ac:dyDescent="0.25">
      <c r="A2011" s="29"/>
      <c r="B2011" s="29"/>
      <c r="C2011" s="30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</row>
    <row r="2012" spans="1:21" x14ac:dyDescent="0.25">
      <c r="A2012" s="29"/>
      <c r="B2012" s="29"/>
      <c r="C2012" s="30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</row>
    <row r="2013" spans="1:21" x14ac:dyDescent="0.25">
      <c r="A2013" s="29"/>
      <c r="B2013" s="29"/>
      <c r="C2013" s="30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</row>
    <row r="2014" spans="1:21" x14ac:dyDescent="0.25">
      <c r="A2014" s="29"/>
      <c r="B2014" s="29"/>
      <c r="C2014" s="30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</row>
    <row r="2015" spans="1:21" x14ac:dyDescent="0.25">
      <c r="A2015" s="29"/>
      <c r="B2015" s="29"/>
      <c r="C2015" s="30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</row>
    <row r="2016" spans="1:21" x14ac:dyDescent="0.25">
      <c r="A2016" s="29"/>
      <c r="B2016" s="29"/>
      <c r="C2016" s="30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</row>
    <row r="2017" spans="1:21" x14ac:dyDescent="0.25">
      <c r="A2017" s="29"/>
      <c r="B2017" s="29"/>
      <c r="C2017" s="30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</row>
    <row r="2018" spans="1:21" x14ac:dyDescent="0.25">
      <c r="A2018" s="29"/>
      <c r="B2018" s="29"/>
      <c r="C2018" s="30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</row>
    <row r="2019" spans="1:21" x14ac:dyDescent="0.25">
      <c r="A2019" s="29"/>
      <c r="B2019" s="29"/>
      <c r="C2019" s="30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</row>
    <row r="2020" spans="1:21" x14ac:dyDescent="0.25">
      <c r="A2020" s="29"/>
      <c r="B2020" s="29"/>
      <c r="C2020" s="30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</row>
    <row r="2021" spans="1:21" x14ac:dyDescent="0.25">
      <c r="A2021" s="29"/>
      <c r="B2021" s="29"/>
      <c r="C2021" s="30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</row>
    <row r="2022" spans="1:21" x14ac:dyDescent="0.25">
      <c r="A2022" s="29"/>
      <c r="B2022" s="29"/>
      <c r="C2022" s="30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</row>
    <row r="2023" spans="1:21" x14ac:dyDescent="0.25">
      <c r="A2023" s="29"/>
      <c r="B2023" s="29"/>
      <c r="C2023" s="30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</row>
    <row r="2024" spans="1:21" x14ac:dyDescent="0.25">
      <c r="A2024" s="29"/>
      <c r="B2024" s="29"/>
      <c r="C2024" s="30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</row>
    <row r="2025" spans="1:21" x14ac:dyDescent="0.25">
      <c r="A2025" s="29"/>
      <c r="B2025" s="29"/>
      <c r="C2025" s="30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</row>
    <row r="2026" spans="1:21" x14ac:dyDescent="0.25">
      <c r="A2026" s="29"/>
      <c r="B2026" s="29"/>
      <c r="C2026" s="30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</row>
    <row r="2027" spans="1:21" x14ac:dyDescent="0.25">
      <c r="A2027" s="29"/>
      <c r="B2027" s="29"/>
      <c r="C2027" s="30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</row>
    <row r="2028" spans="1:21" x14ac:dyDescent="0.25">
      <c r="A2028" s="29"/>
      <c r="B2028" s="29"/>
      <c r="C2028" s="30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</row>
    <row r="2029" spans="1:21" x14ac:dyDescent="0.25">
      <c r="A2029" s="29"/>
      <c r="B2029" s="29"/>
      <c r="C2029" s="30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</row>
    <row r="2030" spans="1:21" x14ac:dyDescent="0.25">
      <c r="A2030" s="29"/>
      <c r="B2030" s="29"/>
      <c r="C2030" s="30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</row>
    <row r="2031" spans="1:21" x14ac:dyDescent="0.25">
      <c r="A2031" s="29"/>
      <c r="B2031" s="29"/>
      <c r="C2031" s="30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</row>
    <row r="2032" spans="1:21" x14ac:dyDescent="0.25">
      <c r="A2032" s="29"/>
      <c r="B2032" s="29"/>
      <c r="C2032" s="30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</row>
    <row r="2033" spans="1:21" x14ac:dyDescent="0.25">
      <c r="A2033" s="29"/>
      <c r="B2033" s="29"/>
      <c r="C2033" s="30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</row>
    <row r="2034" spans="1:21" x14ac:dyDescent="0.25">
      <c r="A2034" s="29"/>
      <c r="B2034" s="29"/>
      <c r="C2034" s="30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</row>
    <row r="2035" spans="1:21" x14ac:dyDescent="0.25">
      <c r="A2035" s="29"/>
      <c r="B2035" s="29"/>
      <c r="C2035" s="30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</row>
    <row r="2036" spans="1:21" x14ac:dyDescent="0.25">
      <c r="A2036" s="29"/>
      <c r="B2036" s="29"/>
      <c r="C2036" s="30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</row>
    <row r="2037" spans="1:21" x14ac:dyDescent="0.25">
      <c r="A2037" s="29"/>
      <c r="B2037" s="29"/>
      <c r="C2037" s="30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</row>
    <row r="2038" spans="1:21" x14ac:dyDescent="0.25">
      <c r="A2038" s="29"/>
      <c r="B2038" s="29"/>
      <c r="C2038" s="30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</row>
    <row r="2039" spans="1:21" x14ac:dyDescent="0.25">
      <c r="A2039" s="29"/>
      <c r="B2039" s="29"/>
      <c r="C2039" s="30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</row>
    <row r="2040" spans="1:21" x14ac:dyDescent="0.25">
      <c r="A2040" s="29"/>
      <c r="B2040" s="29"/>
      <c r="C2040" s="30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</row>
    <row r="2041" spans="1:21" x14ac:dyDescent="0.25">
      <c r="A2041" s="29"/>
      <c r="B2041" s="29"/>
      <c r="C2041" s="30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</row>
    <row r="2042" spans="1:21" x14ac:dyDescent="0.25">
      <c r="A2042" s="29"/>
      <c r="B2042" s="29"/>
      <c r="C2042" s="30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</row>
    <row r="2043" spans="1:21" x14ac:dyDescent="0.25">
      <c r="A2043" s="29"/>
      <c r="B2043" s="29"/>
      <c r="C2043" s="30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</row>
    <row r="2044" spans="1:21" x14ac:dyDescent="0.25">
      <c r="A2044" s="29"/>
      <c r="B2044" s="29"/>
      <c r="C2044" s="30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</row>
    <row r="2045" spans="1:21" x14ac:dyDescent="0.25">
      <c r="A2045" s="29"/>
      <c r="B2045" s="29"/>
      <c r="C2045" s="30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</row>
    <row r="2046" spans="1:21" x14ac:dyDescent="0.25">
      <c r="A2046" s="29"/>
      <c r="B2046" s="29"/>
      <c r="C2046" s="30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</row>
    <row r="2047" spans="1:21" x14ac:dyDescent="0.25">
      <c r="A2047" s="29"/>
      <c r="B2047" s="29"/>
      <c r="C2047" s="30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</row>
    <row r="2048" spans="1:21" x14ac:dyDescent="0.25">
      <c r="A2048" s="29"/>
      <c r="B2048" s="29"/>
      <c r="C2048" s="30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</row>
    <row r="2049" spans="1:21" x14ac:dyDescent="0.25">
      <c r="A2049" s="29"/>
      <c r="B2049" s="29"/>
      <c r="C2049" s="30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</row>
    <row r="2050" spans="1:21" x14ac:dyDescent="0.25">
      <c r="A2050" s="29"/>
      <c r="B2050" s="29"/>
      <c r="C2050" s="30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</row>
    <row r="2051" spans="1:21" x14ac:dyDescent="0.25">
      <c r="A2051" s="29"/>
      <c r="B2051" s="29"/>
      <c r="C2051" s="30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</row>
    <row r="2052" spans="1:21" x14ac:dyDescent="0.25">
      <c r="A2052" s="29"/>
      <c r="B2052" s="29"/>
      <c r="C2052" s="30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</row>
    <row r="2053" spans="1:21" x14ac:dyDescent="0.25">
      <c r="A2053" s="29"/>
      <c r="B2053" s="29"/>
      <c r="C2053" s="30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</row>
    <row r="2054" spans="1:21" x14ac:dyDescent="0.25">
      <c r="A2054" s="29"/>
      <c r="B2054" s="29"/>
      <c r="C2054" s="30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</row>
    <row r="2055" spans="1:21" x14ac:dyDescent="0.25">
      <c r="A2055" s="29"/>
      <c r="B2055" s="29"/>
      <c r="C2055" s="30"/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</row>
    <row r="2056" spans="1:21" x14ac:dyDescent="0.25">
      <c r="A2056" s="29"/>
      <c r="B2056" s="29"/>
      <c r="C2056" s="30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</row>
    <row r="2057" spans="1:21" x14ac:dyDescent="0.25">
      <c r="A2057" s="29"/>
      <c r="B2057" s="29"/>
      <c r="C2057" s="30"/>
      <c r="D2057" s="29"/>
      <c r="E2057" s="29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</row>
    <row r="2058" spans="1:21" x14ac:dyDescent="0.25">
      <c r="A2058" s="29"/>
      <c r="B2058" s="29"/>
      <c r="C2058" s="30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</row>
    <row r="2059" spans="1:21" x14ac:dyDescent="0.25">
      <c r="A2059" s="29"/>
      <c r="B2059" s="29"/>
      <c r="C2059" s="30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</row>
    <row r="2060" spans="1:21" x14ac:dyDescent="0.25">
      <c r="A2060" s="29"/>
      <c r="B2060" s="29"/>
      <c r="C2060" s="30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</row>
    <row r="2061" spans="1:21" x14ac:dyDescent="0.25">
      <c r="A2061" s="29"/>
      <c r="B2061" s="29"/>
      <c r="C2061" s="30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</row>
    <row r="2062" spans="1:21" x14ac:dyDescent="0.25">
      <c r="A2062" s="29"/>
      <c r="B2062" s="29"/>
      <c r="C2062" s="30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</row>
    <row r="2063" spans="1:21" x14ac:dyDescent="0.25">
      <c r="A2063" s="29"/>
      <c r="B2063" s="29"/>
      <c r="C2063" s="30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</row>
    <row r="2064" spans="1:21" x14ac:dyDescent="0.25">
      <c r="A2064" s="29"/>
      <c r="B2064" s="29"/>
      <c r="C2064" s="30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</row>
    <row r="2065" spans="1:21" x14ac:dyDescent="0.25">
      <c r="A2065" s="29"/>
      <c r="B2065" s="29"/>
      <c r="C2065" s="30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</row>
    <row r="2066" spans="1:21" x14ac:dyDescent="0.25">
      <c r="A2066" s="29"/>
      <c r="B2066" s="29"/>
      <c r="C2066" s="30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</row>
    <row r="2067" spans="1:21" x14ac:dyDescent="0.25">
      <c r="A2067" s="29"/>
      <c r="B2067" s="29"/>
      <c r="C2067" s="30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</row>
    <row r="2068" spans="1:21" x14ac:dyDescent="0.25">
      <c r="A2068" s="29"/>
      <c r="B2068" s="29"/>
      <c r="C2068" s="30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</row>
    <row r="2069" spans="1:21" x14ac:dyDescent="0.25">
      <c r="A2069" s="29"/>
      <c r="B2069" s="29"/>
      <c r="C2069" s="30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</row>
    <row r="2070" spans="1:21" x14ac:dyDescent="0.25">
      <c r="A2070" s="29"/>
      <c r="B2070" s="29"/>
      <c r="C2070" s="30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</row>
    <row r="2071" spans="1:21" x14ac:dyDescent="0.25">
      <c r="A2071" s="29"/>
      <c r="B2071" s="29"/>
      <c r="C2071" s="30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</row>
    <row r="2072" spans="1:21" x14ac:dyDescent="0.25">
      <c r="A2072" s="29"/>
      <c r="B2072" s="29"/>
      <c r="C2072" s="30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</row>
    <row r="2073" spans="1:21" x14ac:dyDescent="0.25">
      <c r="A2073" s="29"/>
      <c r="B2073" s="29"/>
      <c r="C2073" s="30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</row>
    <row r="2074" spans="1:21" x14ac:dyDescent="0.25">
      <c r="A2074" s="29"/>
      <c r="B2074" s="29"/>
      <c r="C2074" s="30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</row>
    <row r="2075" spans="1:21" x14ac:dyDescent="0.25">
      <c r="A2075" s="29"/>
      <c r="B2075" s="29"/>
      <c r="C2075" s="30"/>
      <c r="D2075" s="29"/>
      <c r="E2075" s="29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</row>
    <row r="2076" spans="1:21" x14ac:dyDescent="0.25">
      <c r="A2076" s="29"/>
      <c r="B2076" s="29"/>
      <c r="C2076" s="30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</row>
    <row r="2077" spans="1:21" x14ac:dyDescent="0.25">
      <c r="A2077" s="29"/>
      <c r="B2077" s="29"/>
      <c r="C2077" s="30"/>
      <c r="D2077" s="29"/>
      <c r="E2077" s="29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</row>
    <row r="2078" spans="1:21" x14ac:dyDescent="0.25">
      <c r="A2078" s="29"/>
      <c r="B2078" s="29"/>
      <c r="C2078" s="30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</row>
    <row r="2079" spans="1:21" x14ac:dyDescent="0.25">
      <c r="A2079" s="29"/>
      <c r="B2079" s="29"/>
      <c r="C2079" s="30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</row>
    <row r="2080" spans="1:21" x14ac:dyDescent="0.25">
      <c r="A2080" s="29"/>
      <c r="B2080" s="29"/>
      <c r="C2080" s="30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</row>
    <row r="2081" spans="1:21" x14ac:dyDescent="0.25">
      <c r="A2081" s="29"/>
      <c r="B2081" s="29"/>
      <c r="C2081" s="30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</row>
    <row r="2082" spans="1:21" x14ac:dyDescent="0.25">
      <c r="A2082" s="29"/>
      <c r="B2082" s="29"/>
      <c r="C2082" s="30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</row>
    <row r="2083" spans="1:21" x14ac:dyDescent="0.25">
      <c r="A2083" s="29"/>
      <c r="B2083" s="29"/>
      <c r="C2083" s="30"/>
      <c r="D2083" s="29"/>
      <c r="E2083" s="29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</row>
    <row r="2084" spans="1:21" x14ac:dyDescent="0.25">
      <c r="A2084" s="29"/>
      <c r="B2084" s="29"/>
      <c r="C2084" s="30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</row>
    <row r="2085" spans="1:21" x14ac:dyDescent="0.25">
      <c r="A2085" s="29"/>
      <c r="B2085" s="29"/>
      <c r="C2085" s="30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</row>
    <row r="2086" spans="1:21" x14ac:dyDescent="0.25">
      <c r="A2086" s="29"/>
      <c r="B2086" s="29"/>
      <c r="C2086" s="30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</row>
    <row r="2087" spans="1:21" x14ac:dyDescent="0.25">
      <c r="A2087" s="29"/>
      <c r="B2087" s="29"/>
      <c r="C2087" s="30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</row>
    <row r="2088" spans="1:21" x14ac:dyDescent="0.25">
      <c r="A2088" s="29"/>
      <c r="B2088" s="29"/>
      <c r="C2088" s="30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</row>
    <row r="2089" spans="1:21" x14ac:dyDescent="0.25">
      <c r="A2089" s="29"/>
      <c r="B2089" s="29"/>
      <c r="C2089" s="30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</row>
    <row r="2090" spans="1:21" x14ac:dyDescent="0.25">
      <c r="A2090" s="29"/>
      <c r="B2090" s="29"/>
      <c r="C2090" s="30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</row>
    <row r="2091" spans="1:21" x14ac:dyDescent="0.25">
      <c r="A2091" s="29"/>
      <c r="B2091" s="29"/>
      <c r="C2091" s="30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</row>
    <row r="2092" spans="1:21" x14ac:dyDescent="0.25">
      <c r="A2092" s="29"/>
      <c r="B2092" s="29"/>
      <c r="C2092" s="30"/>
      <c r="D2092" s="29"/>
      <c r="E2092" s="29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</row>
    <row r="2093" spans="1:21" x14ac:dyDescent="0.25">
      <c r="A2093" s="29"/>
      <c r="B2093" s="29"/>
      <c r="C2093" s="30"/>
      <c r="D2093" s="29"/>
      <c r="E2093" s="29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</row>
    <row r="2094" spans="1:21" x14ac:dyDescent="0.25">
      <c r="A2094" s="29"/>
      <c r="B2094" s="29"/>
      <c r="C2094" s="30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</row>
    <row r="2095" spans="1:21" x14ac:dyDescent="0.25">
      <c r="A2095" s="29"/>
      <c r="B2095" s="29"/>
      <c r="C2095" s="30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</row>
    <row r="2096" spans="1:21" x14ac:dyDescent="0.25">
      <c r="A2096" s="29"/>
      <c r="B2096" s="29"/>
      <c r="C2096" s="30"/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</row>
    <row r="2097" spans="1:21" x14ac:dyDescent="0.25">
      <c r="A2097" s="29"/>
      <c r="B2097" s="29"/>
      <c r="C2097" s="30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</row>
    <row r="2098" spans="1:21" x14ac:dyDescent="0.25">
      <c r="A2098" s="29"/>
      <c r="B2098" s="29"/>
      <c r="C2098" s="30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</row>
    <row r="2099" spans="1:21" x14ac:dyDescent="0.25">
      <c r="A2099" s="29"/>
      <c r="B2099" s="29"/>
      <c r="C2099" s="30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</row>
    <row r="2100" spans="1:21" x14ac:dyDescent="0.25">
      <c r="A2100" s="29"/>
      <c r="B2100" s="29"/>
      <c r="C2100" s="30"/>
      <c r="D2100" s="29"/>
      <c r="E2100" s="29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</row>
    <row r="2101" spans="1:21" x14ac:dyDescent="0.25">
      <c r="A2101" s="29"/>
      <c r="B2101" s="29"/>
      <c r="C2101" s="30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</row>
    <row r="2102" spans="1:21" x14ac:dyDescent="0.25">
      <c r="A2102" s="29"/>
      <c r="B2102" s="29"/>
      <c r="C2102" s="30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</row>
    <row r="2103" spans="1:21" x14ac:dyDescent="0.25">
      <c r="A2103" s="29"/>
      <c r="B2103" s="29"/>
      <c r="C2103" s="30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</row>
    <row r="2104" spans="1:21" x14ac:dyDescent="0.25">
      <c r="A2104" s="29"/>
      <c r="B2104" s="29"/>
      <c r="C2104" s="30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</row>
    <row r="2105" spans="1:21" x14ac:dyDescent="0.25">
      <c r="A2105" s="29"/>
      <c r="B2105" s="29"/>
      <c r="C2105" s="30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</row>
    <row r="2106" spans="1:21" x14ac:dyDescent="0.25">
      <c r="A2106" s="29"/>
      <c r="B2106" s="29"/>
      <c r="C2106" s="30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</row>
    <row r="2107" spans="1:21" x14ac:dyDescent="0.25">
      <c r="A2107" s="29"/>
      <c r="B2107" s="29"/>
      <c r="C2107" s="30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</row>
    <row r="2108" spans="1:21" x14ac:dyDescent="0.25">
      <c r="A2108" s="29"/>
      <c r="B2108" s="29"/>
      <c r="C2108" s="30"/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</row>
    <row r="2109" spans="1:21" x14ac:dyDescent="0.25">
      <c r="A2109" s="29"/>
      <c r="B2109" s="29"/>
      <c r="C2109" s="30"/>
      <c r="D2109" s="29"/>
      <c r="E2109" s="29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</row>
    <row r="2110" spans="1:21" x14ac:dyDescent="0.25">
      <c r="A2110" s="29"/>
      <c r="B2110" s="29"/>
      <c r="C2110" s="30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</row>
    <row r="2111" spans="1:21" x14ac:dyDescent="0.25">
      <c r="A2111" s="29"/>
      <c r="B2111" s="29"/>
      <c r="C2111" s="30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</row>
    <row r="2112" spans="1:21" x14ac:dyDescent="0.25">
      <c r="A2112" s="29"/>
      <c r="B2112" s="29"/>
      <c r="C2112" s="30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</row>
    <row r="2113" spans="1:21" x14ac:dyDescent="0.25">
      <c r="A2113" s="29"/>
      <c r="B2113" s="29"/>
      <c r="C2113" s="30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</row>
    <row r="2114" spans="1:21" x14ac:dyDescent="0.25">
      <c r="A2114" s="29"/>
      <c r="B2114" s="29"/>
      <c r="C2114" s="30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</row>
    <row r="2115" spans="1:21" x14ac:dyDescent="0.25">
      <c r="A2115" s="29"/>
      <c r="B2115" s="29"/>
      <c r="C2115" s="30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</row>
    <row r="2116" spans="1:21" x14ac:dyDescent="0.25">
      <c r="A2116" s="29"/>
      <c r="B2116" s="29"/>
      <c r="C2116" s="30"/>
      <c r="D2116" s="29"/>
      <c r="E2116" s="29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</row>
    <row r="2117" spans="1:21" x14ac:dyDescent="0.25">
      <c r="A2117" s="29"/>
      <c r="B2117" s="29"/>
      <c r="C2117" s="30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</row>
    <row r="2118" spans="1:21" x14ac:dyDescent="0.25">
      <c r="A2118" s="29"/>
      <c r="B2118" s="29"/>
      <c r="C2118" s="30"/>
      <c r="D2118" s="29"/>
      <c r="E2118" s="29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</row>
    <row r="2119" spans="1:21" x14ac:dyDescent="0.25">
      <c r="A2119" s="29"/>
      <c r="B2119" s="29"/>
      <c r="C2119" s="30"/>
      <c r="D2119" s="29"/>
      <c r="E2119" s="29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</row>
    <row r="2120" spans="1:21" x14ac:dyDescent="0.25">
      <c r="A2120" s="29"/>
      <c r="B2120" s="29"/>
      <c r="C2120" s="30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</row>
    <row r="2121" spans="1:21" x14ac:dyDescent="0.25">
      <c r="A2121" s="29"/>
      <c r="B2121" s="29"/>
      <c r="C2121" s="30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</row>
    <row r="2122" spans="1:21" x14ac:dyDescent="0.25">
      <c r="A2122" s="29"/>
      <c r="B2122" s="29"/>
      <c r="C2122" s="30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</row>
    <row r="2123" spans="1:21" x14ac:dyDescent="0.25">
      <c r="A2123" s="29"/>
      <c r="B2123" s="29"/>
      <c r="C2123" s="30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</row>
    <row r="2124" spans="1:21" x14ac:dyDescent="0.25">
      <c r="A2124" s="29"/>
      <c r="B2124" s="29"/>
      <c r="C2124" s="30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</row>
    <row r="2125" spans="1:21" x14ac:dyDescent="0.25">
      <c r="A2125" s="29"/>
      <c r="B2125" s="29"/>
      <c r="C2125" s="30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</row>
    <row r="2126" spans="1:21" x14ac:dyDescent="0.25">
      <c r="A2126" s="29"/>
      <c r="B2126" s="29"/>
      <c r="C2126" s="30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</row>
    <row r="2127" spans="1:21" x14ac:dyDescent="0.25">
      <c r="A2127" s="29"/>
      <c r="B2127" s="29"/>
      <c r="C2127" s="30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</row>
    <row r="2128" spans="1:21" x14ac:dyDescent="0.25">
      <c r="A2128" s="29"/>
      <c r="B2128" s="29"/>
      <c r="C2128" s="30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</row>
    <row r="2129" spans="1:21" x14ac:dyDescent="0.25">
      <c r="A2129" s="29"/>
      <c r="B2129" s="29"/>
      <c r="C2129" s="30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</row>
    <row r="2130" spans="1:21" x14ac:dyDescent="0.25">
      <c r="A2130" s="29"/>
      <c r="B2130" s="29"/>
      <c r="C2130" s="30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</row>
    <row r="2131" spans="1:21" x14ac:dyDescent="0.25">
      <c r="A2131" s="29"/>
      <c r="B2131" s="29"/>
      <c r="C2131" s="30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</row>
    <row r="2132" spans="1:21" x14ac:dyDescent="0.25">
      <c r="A2132" s="29"/>
      <c r="B2132" s="29"/>
      <c r="C2132" s="30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</row>
    <row r="2133" spans="1:21" x14ac:dyDescent="0.25">
      <c r="A2133" s="29"/>
      <c r="B2133" s="29"/>
      <c r="C2133" s="30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</row>
    <row r="2134" spans="1:21" x14ac:dyDescent="0.25">
      <c r="A2134" s="29"/>
      <c r="B2134" s="29"/>
      <c r="C2134" s="30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</row>
    <row r="2135" spans="1:21" x14ac:dyDescent="0.25">
      <c r="A2135" s="29"/>
      <c r="B2135" s="29"/>
      <c r="C2135" s="30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</row>
    <row r="2136" spans="1:21" x14ac:dyDescent="0.25">
      <c r="A2136" s="29"/>
      <c r="B2136" s="29"/>
      <c r="C2136" s="30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</row>
    <row r="2137" spans="1:21" x14ac:dyDescent="0.25">
      <c r="A2137" s="29"/>
      <c r="B2137" s="29"/>
      <c r="C2137" s="30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</row>
    <row r="2138" spans="1:21" x14ac:dyDescent="0.25">
      <c r="A2138" s="29"/>
      <c r="B2138" s="29"/>
      <c r="C2138" s="30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</row>
    <row r="2139" spans="1:21" x14ac:dyDescent="0.25">
      <c r="A2139" s="29"/>
      <c r="B2139" s="29"/>
      <c r="C2139" s="30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</row>
    <row r="2140" spans="1:21" x14ac:dyDescent="0.25">
      <c r="A2140" s="29"/>
      <c r="B2140" s="29"/>
      <c r="C2140" s="30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</row>
    <row r="2141" spans="1:21" x14ac:dyDescent="0.25">
      <c r="A2141" s="29"/>
      <c r="B2141" s="29"/>
      <c r="C2141" s="30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</row>
    <row r="2142" spans="1:21" x14ac:dyDescent="0.25">
      <c r="A2142" s="29"/>
      <c r="B2142" s="29"/>
      <c r="C2142" s="30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</row>
    <row r="2143" spans="1:21" x14ac:dyDescent="0.25">
      <c r="A2143" s="29"/>
      <c r="B2143" s="29"/>
      <c r="C2143" s="30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</row>
    <row r="2144" spans="1:21" x14ac:dyDescent="0.25">
      <c r="A2144" s="29"/>
      <c r="B2144" s="29"/>
      <c r="C2144" s="30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</row>
    <row r="2145" spans="1:21" x14ac:dyDescent="0.25">
      <c r="A2145" s="29"/>
      <c r="B2145" s="29"/>
      <c r="C2145" s="30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</row>
    <row r="2146" spans="1:21" x14ac:dyDescent="0.25">
      <c r="A2146" s="29"/>
      <c r="B2146" s="29"/>
      <c r="C2146" s="30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</row>
    <row r="2147" spans="1:21" x14ac:dyDescent="0.25">
      <c r="A2147" s="29"/>
      <c r="B2147" s="29"/>
      <c r="C2147" s="30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</row>
    <row r="2148" spans="1:21" x14ac:dyDescent="0.25">
      <c r="A2148" s="29"/>
      <c r="B2148" s="29"/>
      <c r="C2148" s="30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</row>
    <row r="2149" spans="1:21" x14ac:dyDescent="0.25">
      <c r="A2149" s="29"/>
      <c r="B2149" s="29"/>
      <c r="C2149" s="30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</row>
    <row r="2150" spans="1:21" x14ac:dyDescent="0.25">
      <c r="A2150" s="29"/>
      <c r="B2150" s="29"/>
      <c r="C2150" s="30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</row>
    <row r="2151" spans="1:21" x14ac:dyDescent="0.25">
      <c r="A2151" s="29"/>
      <c r="B2151" s="29"/>
      <c r="C2151" s="30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</row>
    <row r="2152" spans="1:21" x14ac:dyDescent="0.25">
      <c r="A2152" s="29"/>
      <c r="B2152" s="29"/>
      <c r="C2152" s="30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</row>
    <row r="2153" spans="1:21" x14ac:dyDescent="0.25">
      <c r="A2153" s="29"/>
      <c r="B2153" s="29"/>
      <c r="C2153" s="30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</row>
    <row r="2154" spans="1:21" x14ac:dyDescent="0.25">
      <c r="A2154" s="29"/>
      <c r="B2154" s="29"/>
      <c r="C2154" s="30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</row>
    <row r="2155" spans="1:21" x14ac:dyDescent="0.25">
      <c r="A2155" s="29"/>
      <c r="B2155" s="29"/>
      <c r="C2155" s="30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</row>
    <row r="2156" spans="1:21" x14ac:dyDescent="0.25">
      <c r="A2156" s="29"/>
      <c r="B2156" s="29"/>
      <c r="C2156" s="30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</row>
    <row r="2157" spans="1:21" x14ac:dyDescent="0.25">
      <c r="A2157" s="29"/>
      <c r="B2157" s="29"/>
      <c r="C2157" s="30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</row>
    <row r="2158" spans="1:21" x14ac:dyDescent="0.25">
      <c r="A2158" s="29"/>
      <c r="B2158" s="29"/>
      <c r="C2158" s="30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</row>
    <row r="2159" spans="1:21" x14ac:dyDescent="0.25">
      <c r="A2159" s="29"/>
      <c r="B2159" s="29"/>
      <c r="C2159" s="30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</row>
    <row r="2160" spans="1:21" x14ac:dyDescent="0.25">
      <c r="A2160" s="29"/>
      <c r="B2160" s="29"/>
      <c r="C2160" s="30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</row>
    <row r="2161" spans="1:21" x14ac:dyDescent="0.25">
      <c r="A2161" s="29"/>
      <c r="B2161" s="29"/>
      <c r="C2161" s="30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</row>
    <row r="2162" spans="1:21" x14ac:dyDescent="0.25">
      <c r="A2162" s="29"/>
      <c r="B2162" s="29"/>
      <c r="C2162" s="30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</row>
    <row r="2163" spans="1:21" x14ac:dyDescent="0.25">
      <c r="A2163" s="29"/>
      <c r="B2163" s="29"/>
      <c r="C2163" s="30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</row>
    <row r="2164" spans="1:21" x14ac:dyDescent="0.25">
      <c r="A2164" s="29"/>
      <c r="B2164" s="29"/>
      <c r="C2164" s="30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</row>
    <row r="2165" spans="1:21" x14ac:dyDescent="0.25">
      <c r="A2165" s="29"/>
      <c r="B2165" s="29"/>
      <c r="C2165" s="30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</row>
    <row r="2166" spans="1:21" x14ac:dyDescent="0.25">
      <c r="A2166" s="29"/>
      <c r="B2166" s="29"/>
      <c r="C2166" s="30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</row>
    <row r="2167" spans="1:21" x14ac:dyDescent="0.25">
      <c r="A2167" s="29"/>
      <c r="B2167" s="29"/>
      <c r="C2167" s="30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</row>
    <row r="2168" spans="1:21" x14ac:dyDescent="0.25">
      <c r="A2168" s="29"/>
      <c r="B2168" s="29"/>
      <c r="C2168" s="30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</row>
    <row r="2169" spans="1:21" x14ac:dyDescent="0.25">
      <c r="A2169" s="29"/>
      <c r="B2169" s="29"/>
      <c r="C2169" s="30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</row>
    <row r="2170" spans="1:21" x14ac:dyDescent="0.25">
      <c r="A2170" s="29"/>
      <c r="B2170" s="29"/>
      <c r="C2170" s="30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</row>
    <row r="2171" spans="1:21" x14ac:dyDescent="0.25">
      <c r="A2171" s="29"/>
      <c r="B2171" s="29"/>
      <c r="C2171" s="30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</row>
    <row r="2172" spans="1:21" x14ac:dyDescent="0.25">
      <c r="A2172" s="29"/>
      <c r="B2172" s="29"/>
      <c r="C2172" s="30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</row>
    <row r="2173" spans="1:21" x14ac:dyDescent="0.25">
      <c r="A2173" s="29"/>
      <c r="B2173" s="29"/>
      <c r="C2173" s="30"/>
      <c r="D2173" s="29"/>
      <c r="E2173" s="29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</row>
    <row r="2174" spans="1:21" x14ac:dyDescent="0.25">
      <c r="A2174" s="29"/>
      <c r="B2174" s="29"/>
      <c r="C2174" s="30"/>
      <c r="D2174" s="29"/>
      <c r="E2174" s="29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</row>
    <row r="2175" spans="1:21" x14ac:dyDescent="0.25">
      <c r="A2175" s="29"/>
      <c r="B2175" s="29"/>
      <c r="C2175" s="30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</row>
    <row r="2176" spans="1:21" x14ac:dyDescent="0.25">
      <c r="A2176" s="29"/>
      <c r="B2176" s="29"/>
      <c r="C2176" s="30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</row>
    <row r="2177" spans="1:21" x14ac:dyDescent="0.25">
      <c r="A2177" s="29"/>
      <c r="B2177" s="29"/>
      <c r="C2177" s="30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</row>
    <row r="2178" spans="1:21" x14ac:dyDescent="0.25">
      <c r="A2178" s="29"/>
      <c r="B2178" s="29"/>
      <c r="C2178" s="30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</row>
    <row r="2179" spans="1:21" x14ac:dyDescent="0.25">
      <c r="A2179" s="29"/>
      <c r="B2179" s="29"/>
      <c r="C2179" s="30"/>
      <c r="D2179" s="29"/>
      <c r="E2179" s="29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</row>
    <row r="2180" spans="1:21" x14ac:dyDescent="0.25">
      <c r="A2180" s="29"/>
      <c r="B2180" s="29"/>
      <c r="C2180" s="30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</row>
    <row r="2181" spans="1:21" x14ac:dyDescent="0.25">
      <c r="A2181" s="29"/>
      <c r="B2181" s="29"/>
      <c r="C2181" s="30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</row>
    <row r="2182" spans="1:21" x14ac:dyDescent="0.25">
      <c r="A2182" s="29"/>
      <c r="B2182" s="29"/>
      <c r="C2182" s="30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</row>
    <row r="2183" spans="1:21" x14ac:dyDescent="0.25">
      <c r="A2183" s="29"/>
      <c r="B2183" s="29"/>
      <c r="C2183" s="30"/>
      <c r="D2183" s="29"/>
      <c r="E2183" s="29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</row>
    <row r="2184" spans="1:21" x14ac:dyDescent="0.25">
      <c r="A2184" s="29"/>
      <c r="B2184" s="29"/>
      <c r="C2184" s="30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</row>
    <row r="2185" spans="1:21" x14ac:dyDescent="0.25">
      <c r="A2185" s="29"/>
      <c r="B2185" s="29"/>
      <c r="C2185" s="30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</row>
    <row r="2186" spans="1:21" x14ac:dyDescent="0.25">
      <c r="A2186" s="29"/>
      <c r="B2186" s="29"/>
      <c r="C2186" s="30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</row>
    <row r="2187" spans="1:21" x14ac:dyDescent="0.25">
      <c r="A2187" s="29"/>
      <c r="B2187" s="29"/>
      <c r="C2187" s="30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</row>
    <row r="2188" spans="1:21" x14ac:dyDescent="0.25">
      <c r="A2188" s="29"/>
      <c r="B2188" s="29"/>
      <c r="C2188" s="30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</row>
    <row r="2189" spans="1:21" x14ac:dyDescent="0.25">
      <c r="A2189" s="29"/>
      <c r="B2189" s="29"/>
      <c r="C2189" s="30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</row>
    <row r="2190" spans="1:21" x14ac:dyDescent="0.25">
      <c r="A2190" s="29"/>
      <c r="B2190" s="29"/>
      <c r="C2190" s="30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</row>
    <row r="2191" spans="1:21" x14ac:dyDescent="0.25">
      <c r="A2191" s="29"/>
      <c r="B2191" s="29"/>
      <c r="C2191" s="30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</row>
    <row r="2192" spans="1:21" x14ac:dyDescent="0.25">
      <c r="A2192" s="29"/>
      <c r="B2192" s="29"/>
      <c r="C2192" s="30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</row>
    <row r="2193" spans="1:21" x14ac:dyDescent="0.25">
      <c r="A2193" s="29"/>
      <c r="B2193" s="29"/>
      <c r="C2193" s="30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</row>
    <row r="2194" spans="1:21" x14ac:dyDescent="0.25">
      <c r="A2194" s="29"/>
      <c r="B2194" s="29"/>
      <c r="C2194" s="30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</row>
    <row r="2195" spans="1:21" x14ac:dyDescent="0.25">
      <c r="A2195" s="29"/>
      <c r="B2195" s="29"/>
      <c r="C2195" s="30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</row>
    <row r="2196" spans="1:21" x14ac:dyDescent="0.25">
      <c r="A2196" s="29"/>
      <c r="B2196" s="29"/>
      <c r="C2196" s="30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</row>
    <row r="2197" spans="1:21" x14ac:dyDescent="0.25">
      <c r="A2197" s="29"/>
      <c r="B2197" s="29"/>
      <c r="C2197" s="30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</row>
    <row r="2198" spans="1:21" x14ac:dyDescent="0.25">
      <c r="A2198" s="29"/>
      <c r="B2198" s="29"/>
      <c r="C2198" s="30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</row>
    <row r="2199" spans="1:21" x14ac:dyDescent="0.25">
      <c r="A2199" s="29"/>
      <c r="B2199" s="29"/>
      <c r="C2199" s="30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</row>
    <row r="2200" spans="1:21" x14ac:dyDescent="0.25">
      <c r="A2200" s="29"/>
      <c r="B2200" s="29"/>
      <c r="C2200" s="30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</row>
    <row r="2201" spans="1:21" x14ac:dyDescent="0.25">
      <c r="A2201" s="29"/>
      <c r="B2201" s="29"/>
      <c r="C2201" s="30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</row>
    <row r="2202" spans="1:21" x14ac:dyDescent="0.25">
      <c r="A2202" s="29"/>
      <c r="B2202" s="29"/>
      <c r="C2202" s="30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</row>
    <row r="2203" spans="1:21" x14ac:dyDescent="0.25">
      <c r="A2203" s="29"/>
      <c r="B2203" s="29"/>
      <c r="C2203" s="30"/>
      <c r="D2203" s="29"/>
      <c r="E2203" s="29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</row>
    <row r="2204" spans="1:21" x14ac:dyDescent="0.25">
      <c r="A2204" s="29"/>
      <c r="B2204" s="29"/>
      <c r="C2204" s="30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</row>
    <row r="2205" spans="1:21" x14ac:dyDescent="0.25">
      <c r="A2205" s="29"/>
      <c r="B2205" s="29"/>
      <c r="C2205" s="30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</row>
    <row r="2206" spans="1:21" x14ac:dyDescent="0.25">
      <c r="A2206" s="29"/>
      <c r="B2206" s="29"/>
      <c r="C2206" s="30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</row>
    <row r="2207" spans="1:21" x14ac:dyDescent="0.25">
      <c r="A2207" s="29"/>
      <c r="B2207" s="29"/>
      <c r="C2207" s="30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</row>
    <row r="2208" spans="1:21" x14ac:dyDescent="0.25">
      <c r="A2208" s="29"/>
      <c r="B2208" s="29"/>
      <c r="C2208" s="30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</row>
    <row r="2209" spans="1:21" x14ac:dyDescent="0.25">
      <c r="A2209" s="29"/>
      <c r="B2209" s="29"/>
      <c r="C2209" s="30"/>
      <c r="D2209" s="29"/>
      <c r="E2209" s="29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</row>
    <row r="2210" spans="1:21" x14ac:dyDescent="0.25">
      <c r="A2210" s="29"/>
      <c r="B2210" s="29"/>
      <c r="C2210" s="30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</row>
    <row r="2211" spans="1:21" x14ac:dyDescent="0.25">
      <c r="A2211" s="29"/>
      <c r="B2211" s="29"/>
      <c r="C2211" s="30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</row>
    <row r="2212" spans="1:21" x14ac:dyDescent="0.25">
      <c r="A2212" s="29"/>
      <c r="B2212" s="29"/>
      <c r="C2212" s="30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</row>
    <row r="2213" spans="1:21" x14ac:dyDescent="0.25">
      <c r="A2213" s="29"/>
      <c r="B2213" s="29"/>
      <c r="C2213" s="30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</row>
    <row r="2214" spans="1:21" x14ac:dyDescent="0.25">
      <c r="A2214" s="29"/>
      <c r="B2214" s="29"/>
      <c r="C2214" s="30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</row>
    <row r="2215" spans="1:21" x14ac:dyDescent="0.25">
      <c r="A2215" s="29"/>
      <c r="B2215" s="29"/>
      <c r="C2215" s="30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</row>
    <row r="2216" spans="1:21" x14ac:dyDescent="0.25">
      <c r="A2216" s="29"/>
      <c r="B2216" s="29"/>
      <c r="C2216" s="30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</row>
    <row r="2217" spans="1:21" x14ac:dyDescent="0.25">
      <c r="A2217" s="29"/>
      <c r="B2217" s="29"/>
      <c r="C2217" s="30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</row>
    <row r="2218" spans="1:21" x14ac:dyDescent="0.25">
      <c r="A2218" s="29"/>
      <c r="B2218" s="29"/>
      <c r="C2218" s="30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</row>
    <row r="2219" spans="1:21" x14ac:dyDescent="0.25">
      <c r="A2219" s="29"/>
      <c r="B2219" s="29"/>
      <c r="C2219" s="30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</row>
    <row r="2220" spans="1:21" x14ac:dyDescent="0.25">
      <c r="A2220" s="29"/>
      <c r="B2220" s="29"/>
      <c r="C2220" s="30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</row>
    <row r="2221" spans="1:21" x14ac:dyDescent="0.25">
      <c r="A2221" s="29"/>
      <c r="B2221" s="29"/>
      <c r="C2221" s="30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</row>
    <row r="2222" spans="1:21" x14ac:dyDescent="0.25">
      <c r="A2222" s="29"/>
      <c r="B2222" s="29"/>
      <c r="C2222" s="30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</row>
    <row r="2223" spans="1:21" x14ac:dyDescent="0.25">
      <c r="A2223" s="29"/>
      <c r="B2223" s="29"/>
      <c r="C2223" s="30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</row>
    <row r="2224" spans="1:21" x14ac:dyDescent="0.25">
      <c r="A2224" s="29"/>
      <c r="B2224" s="29"/>
      <c r="C2224" s="30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</row>
    <row r="2225" spans="1:21" x14ac:dyDescent="0.25">
      <c r="A2225" s="29"/>
      <c r="B2225" s="29"/>
      <c r="C2225" s="30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</row>
    <row r="2226" spans="1:21" x14ac:dyDescent="0.25">
      <c r="A2226" s="29"/>
      <c r="B2226" s="29"/>
      <c r="C2226" s="30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</row>
    <row r="2227" spans="1:21" x14ac:dyDescent="0.25">
      <c r="A2227" s="29"/>
      <c r="B2227" s="29"/>
      <c r="C2227" s="30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</row>
    <row r="2228" spans="1:21" x14ac:dyDescent="0.25">
      <c r="A2228" s="29"/>
      <c r="B2228" s="29"/>
      <c r="C2228" s="30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</row>
    <row r="2229" spans="1:21" x14ac:dyDescent="0.25">
      <c r="A2229" s="29"/>
      <c r="B2229" s="29"/>
      <c r="C2229" s="30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</row>
    <row r="2230" spans="1:21" x14ac:dyDescent="0.25">
      <c r="A2230" s="29"/>
      <c r="B2230" s="29"/>
      <c r="C2230" s="30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</row>
    <row r="2231" spans="1:21" x14ac:dyDescent="0.25">
      <c r="A2231" s="29"/>
      <c r="B2231" s="29"/>
      <c r="C2231" s="30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</row>
    <row r="2232" spans="1:21" x14ac:dyDescent="0.25">
      <c r="A2232" s="29"/>
      <c r="B2232" s="29"/>
      <c r="C2232" s="30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</row>
    <row r="2233" spans="1:21" x14ac:dyDescent="0.25">
      <c r="A2233" s="29"/>
      <c r="B2233" s="29"/>
      <c r="C2233" s="30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</row>
    <row r="2234" spans="1:21" x14ac:dyDescent="0.25">
      <c r="A2234" s="29"/>
      <c r="B2234" s="29"/>
      <c r="C2234" s="30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</row>
    <row r="2235" spans="1:21" x14ac:dyDescent="0.25">
      <c r="A2235" s="29"/>
      <c r="B2235" s="29"/>
      <c r="C2235" s="30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</row>
    <row r="2236" spans="1:21" x14ac:dyDescent="0.25">
      <c r="A2236" s="29"/>
      <c r="B2236" s="29"/>
      <c r="C2236" s="30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</row>
    <row r="2237" spans="1:21" x14ac:dyDescent="0.25">
      <c r="A2237" s="29"/>
      <c r="B2237" s="29"/>
      <c r="C2237" s="30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</row>
    <row r="2238" spans="1:21" x14ac:dyDescent="0.25">
      <c r="A2238" s="29"/>
      <c r="B2238" s="29"/>
      <c r="C2238" s="30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</row>
    <row r="2239" spans="1:21" x14ac:dyDescent="0.25">
      <c r="A2239" s="29"/>
      <c r="B2239" s="29"/>
      <c r="C2239" s="30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</row>
    <row r="2240" spans="1:21" x14ac:dyDescent="0.25">
      <c r="A2240" s="29"/>
      <c r="B2240" s="29"/>
      <c r="C2240" s="30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</row>
    <row r="2241" spans="1:21" x14ac:dyDescent="0.25">
      <c r="A2241" s="29"/>
      <c r="B2241" s="29"/>
      <c r="C2241" s="30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</row>
    <row r="2242" spans="1:21" x14ac:dyDescent="0.25">
      <c r="A2242" s="29"/>
      <c r="B2242" s="29"/>
      <c r="C2242" s="30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</row>
    <row r="2243" spans="1:21" x14ac:dyDescent="0.25">
      <c r="A2243" s="29"/>
      <c r="B2243" s="29"/>
      <c r="C2243" s="30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</row>
    <row r="2244" spans="1:21" x14ac:dyDescent="0.25">
      <c r="A2244" s="29"/>
      <c r="B2244" s="29"/>
      <c r="C2244" s="30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</row>
    <row r="2245" spans="1:21" x14ac:dyDescent="0.25">
      <c r="A2245" s="29"/>
      <c r="B2245" s="29"/>
      <c r="C2245" s="30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</row>
    <row r="2246" spans="1:21" x14ac:dyDescent="0.25">
      <c r="A2246" s="29"/>
      <c r="B2246" s="29"/>
      <c r="C2246" s="30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</row>
    <row r="2247" spans="1:21" x14ac:dyDescent="0.25">
      <c r="A2247" s="29"/>
      <c r="B2247" s="29"/>
      <c r="C2247" s="30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</row>
    <row r="2248" spans="1:21" x14ac:dyDescent="0.25">
      <c r="A2248" s="29"/>
      <c r="B2248" s="29"/>
      <c r="C2248" s="30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</row>
    <row r="2249" spans="1:21" x14ac:dyDescent="0.25">
      <c r="A2249" s="29"/>
      <c r="B2249" s="29"/>
      <c r="C2249" s="30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</row>
    <row r="2250" spans="1:21" x14ac:dyDescent="0.25">
      <c r="A2250" s="29"/>
      <c r="B2250" s="29"/>
      <c r="C2250" s="30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</row>
    <row r="2251" spans="1:21" x14ac:dyDescent="0.25">
      <c r="A2251" s="29"/>
      <c r="B2251" s="29"/>
      <c r="C2251" s="30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</row>
    <row r="2252" spans="1:21" x14ac:dyDescent="0.25">
      <c r="A2252" s="29"/>
      <c r="B2252" s="29"/>
      <c r="C2252" s="30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</row>
    <row r="2253" spans="1:21" x14ac:dyDescent="0.25">
      <c r="A2253" s="29"/>
      <c r="B2253" s="29"/>
      <c r="C2253" s="30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</row>
    <row r="2254" spans="1:21" x14ac:dyDescent="0.25">
      <c r="A2254" s="29"/>
      <c r="B2254" s="29"/>
      <c r="C2254" s="30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</row>
    <row r="2255" spans="1:21" x14ac:dyDescent="0.25">
      <c r="A2255" s="29"/>
      <c r="B2255" s="29"/>
      <c r="C2255" s="30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</row>
    <row r="2256" spans="1:21" x14ac:dyDescent="0.25">
      <c r="A2256" s="29"/>
      <c r="B2256" s="29"/>
      <c r="C2256" s="30"/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</row>
    <row r="2257" spans="1:21" x14ac:dyDescent="0.25">
      <c r="A2257" s="29"/>
      <c r="B2257" s="29"/>
      <c r="C2257" s="30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</row>
    <row r="2258" spans="1:21" x14ac:dyDescent="0.25">
      <c r="A2258" s="29"/>
      <c r="B2258" s="29"/>
      <c r="C2258" s="30"/>
      <c r="D2258" s="29"/>
      <c r="E2258" s="29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</row>
    <row r="2259" spans="1:21" x14ac:dyDescent="0.25">
      <c r="A2259" s="29"/>
      <c r="B2259" s="29"/>
      <c r="C2259" s="30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</row>
    <row r="2260" spans="1:21" x14ac:dyDescent="0.25">
      <c r="A2260" s="29"/>
      <c r="B2260" s="29"/>
      <c r="C2260" s="30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</row>
    <row r="2261" spans="1:21" x14ac:dyDescent="0.25">
      <c r="A2261" s="29"/>
      <c r="B2261" s="29"/>
      <c r="C2261" s="30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</row>
    <row r="2262" spans="1:21" x14ac:dyDescent="0.25">
      <c r="A2262" s="29"/>
      <c r="B2262" s="29"/>
      <c r="C2262" s="30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</row>
    <row r="2263" spans="1:21" x14ac:dyDescent="0.25">
      <c r="A2263" s="29"/>
      <c r="B2263" s="29"/>
      <c r="C2263" s="30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</row>
    <row r="2264" spans="1:21" x14ac:dyDescent="0.25">
      <c r="A2264" s="29"/>
      <c r="B2264" s="29"/>
      <c r="C2264" s="30"/>
      <c r="D2264" s="29"/>
      <c r="E2264" s="29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</row>
    <row r="2265" spans="1:21" x14ac:dyDescent="0.25">
      <c r="A2265" s="29"/>
      <c r="B2265" s="29"/>
      <c r="C2265" s="30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</row>
    <row r="2266" spans="1:21" x14ac:dyDescent="0.25">
      <c r="A2266" s="29"/>
      <c r="B2266" s="29"/>
      <c r="C2266" s="30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</row>
    <row r="2267" spans="1:21" x14ac:dyDescent="0.25">
      <c r="A2267" s="29"/>
      <c r="B2267" s="29"/>
      <c r="C2267" s="30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</row>
    <row r="2268" spans="1:21" x14ac:dyDescent="0.25">
      <c r="A2268" s="29"/>
      <c r="B2268" s="29"/>
      <c r="C2268" s="30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</row>
    <row r="2269" spans="1:21" x14ac:dyDescent="0.25">
      <c r="A2269" s="29"/>
      <c r="B2269" s="29"/>
      <c r="C2269" s="30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</row>
    <row r="2270" spans="1:21" x14ac:dyDescent="0.25">
      <c r="A2270" s="29"/>
      <c r="B2270" s="29"/>
      <c r="C2270" s="30"/>
      <c r="D2270" s="29"/>
      <c r="E2270" s="29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</row>
    <row r="2271" spans="1:21" x14ac:dyDescent="0.25">
      <c r="A2271" s="29"/>
      <c r="B2271" s="29"/>
      <c r="C2271" s="30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</row>
    <row r="2272" spans="1:21" x14ac:dyDescent="0.25">
      <c r="A2272" s="29"/>
      <c r="B2272" s="29"/>
      <c r="C2272" s="30"/>
      <c r="D2272" s="29"/>
      <c r="E2272" s="29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</row>
    <row r="2273" spans="1:21" x14ac:dyDescent="0.25">
      <c r="A2273" s="29"/>
      <c r="B2273" s="29"/>
      <c r="C2273" s="30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</row>
    <row r="2274" spans="1:21" x14ac:dyDescent="0.25">
      <c r="A2274" s="29"/>
      <c r="B2274" s="29"/>
      <c r="C2274" s="30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</row>
    <row r="2275" spans="1:21" x14ac:dyDescent="0.25">
      <c r="A2275" s="29"/>
      <c r="B2275" s="29"/>
      <c r="C2275" s="30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</row>
    <row r="2276" spans="1:21" x14ac:dyDescent="0.25">
      <c r="A2276" s="29"/>
      <c r="B2276" s="29"/>
      <c r="C2276" s="30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</row>
    <row r="2277" spans="1:21" x14ac:dyDescent="0.25">
      <c r="A2277" s="29"/>
      <c r="B2277" s="29"/>
      <c r="C2277" s="30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</row>
    <row r="2278" spans="1:21" x14ac:dyDescent="0.25">
      <c r="A2278" s="29"/>
      <c r="B2278" s="29"/>
      <c r="C2278" s="30"/>
      <c r="D2278" s="29"/>
      <c r="E2278" s="29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</row>
    <row r="2279" spans="1:21" x14ac:dyDescent="0.25">
      <c r="A2279" s="29"/>
      <c r="B2279" s="29"/>
      <c r="C2279" s="30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</row>
    <row r="2280" spans="1:21" x14ac:dyDescent="0.25">
      <c r="A2280" s="29"/>
      <c r="B2280" s="29"/>
      <c r="C2280" s="30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</row>
    <row r="2281" spans="1:21" x14ac:dyDescent="0.25">
      <c r="A2281" s="29"/>
      <c r="B2281" s="29"/>
      <c r="C2281" s="30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</row>
    <row r="2282" spans="1:21" x14ac:dyDescent="0.25">
      <c r="A2282" s="29"/>
      <c r="B2282" s="29"/>
      <c r="C2282" s="30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</row>
    <row r="2283" spans="1:21" x14ac:dyDescent="0.25">
      <c r="A2283" s="29"/>
      <c r="B2283" s="29"/>
      <c r="C2283" s="30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</row>
    <row r="2284" spans="1:21" x14ac:dyDescent="0.25">
      <c r="A2284" s="29"/>
      <c r="B2284" s="29"/>
      <c r="C2284" s="30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</row>
    <row r="2285" spans="1:21" x14ac:dyDescent="0.25">
      <c r="A2285" s="29"/>
      <c r="B2285" s="29"/>
      <c r="C2285" s="30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</row>
    <row r="2286" spans="1:21" x14ac:dyDescent="0.25">
      <c r="A2286" s="29"/>
      <c r="B2286" s="29"/>
      <c r="C2286" s="30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</row>
    <row r="2287" spans="1:21" x14ac:dyDescent="0.25">
      <c r="A2287" s="29"/>
      <c r="B2287" s="29"/>
      <c r="C2287" s="30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</row>
    <row r="2288" spans="1:21" x14ac:dyDescent="0.25">
      <c r="A2288" s="29"/>
      <c r="B2288" s="29"/>
      <c r="C2288" s="30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</row>
    <row r="2289" spans="1:21" x14ac:dyDescent="0.25">
      <c r="A2289" s="29"/>
      <c r="B2289" s="29"/>
      <c r="C2289" s="30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</row>
    <row r="2290" spans="1:21" x14ac:dyDescent="0.25">
      <c r="A2290" s="29"/>
      <c r="B2290" s="29"/>
      <c r="C2290" s="30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</row>
    <row r="2291" spans="1:21" x14ac:dyDescent="0.25">
      <c r="A2291" s="29"/>
      <c r="B2291" s="29"/>
      <c r="C2291" s="30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</row>
    <row r="2292" spans="1:21" x14ac:dyDescent="0.25">
      <c r="A2292" s="29"/>
      <c r="B2292" s="29"/>
      <c r="C2292" s="30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</row>
    <row r="2293" spans="1:21" x14ac:dyDescent="0.25">
      <c r="A2293" s="29"/>
      <c r="B2293" s="29"/>
      <c r="C2293" s="30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</row>
    <row r="2294" spans="1:21" x14ac:dyDescent="0.25">
      <c r="A2294" s="29"/>
      <c r="B2294" s="29"/>
      <c r="C2294" s="30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</row>
    <row r="2295" spans="1:21" x14ac:dyDescent="0.25">
      <c r="A2295" s="29"/>
      <c r="B2295" s="29"/>
      <c r="C2295" s="30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</row>
    <row r="2296" spans="1:21" x14ac:dyDescent="0.25">
      <c r="A2296" s="29"/>
      <c r="B2296" s="29"/>
      <c r="C2296" s="30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</row>
    <row r="2297" spans="1:21" x14ac:dyDescent="0.25">
      <c r="A2297" s="29"/>
      <c r="B2297" s="29"/>
      <c r="C2297" s="30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</row>
    <row r="2298" spans="1:21" x14ac:dyDescent="0.25">
      <c r="A2298" s="29"/>
      <c r="B2298" s="29"/>
      <c r="C2298" s="30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</row>
    <row r="2299" spans="1:21" x14ac:dyDescent="0.25">
      <c r="A2299" s="29"/>
      <c r="B2299" s="29"/>
      <c r="C2299" s="30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</row>
    <row r="2300" spans="1:21" x14ac:dyDescent="0.25">
      <c r="A2300" s="29"/>
      <c r="B2300" s="29"/>
      <c r="C2300" s="30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</row>
    <row r="2301" spans="1:21" x14ac:dyDescent="0.25">
      <c r="A2301" s="29"/>
      <c r="B2301" s="29"/>
      <c r="C2301" s="30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</row>
    <row r="2302" spans="1:21" x14ac:dyDescent="0.25">
      <c r="A2302" s="29"/>
      <c r="B2302" s="29"/>
      <c r="C2302" s="30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</row>
    <row r="2303" spans="1:21" x14ac:dyDescent="0.25">
      <c r="A2303" s="29"/>
      <c r="B2303" s="29"/>
      <c r="C2303" s="30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</row>
    <row r="2304" spans="1:21" x14ac:dyDescent="0.25">
      <c r="A2304" s="29"/>
      <c r="B2304" s="29"/>
      <c r="C2304" s="30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</row>
    <row r="2305" spans="1:21" x14ac:dyDescent="0.25">
      <c r="A2305" s="29"/>
      <c r="B2305" s="29"/>
      <c r="C2305" s="30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</row>
    <row r="2306" spans="1:21" x14ac:dyDescent="0.25">
      <c r="A2306" s="29"/>
      <c r="B2306" s="29"/>
      <c r="C2306" s="30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</row>
    <row r="2307" spans="1:21" x14ac:dyDescent="0.25">
      <c r="A2307" s="29"/>
      <c r="B2307" s="29"/>
      <c r="C2307" s="30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</row>
    <row r="2308" spans="1:21" x14ac:dyDescent="0.25">
      <c r="A2308" s="29"/>
      <c r="B2308" s="29"/>
      <c r="C2308" s="30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</row>
    <row r="2309" spans="1:21" x14ac:dyDescent="0.25">
      <c r="A2309" s="29"/>
      <c r="B2309" s="29"/>
      <c r="C2309" s="30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</row>
    <row r="2310" spans="1:21" x14ac:dyDescent="0.25">
      <c r="A2310" s="29"/>
      <c r="B2310" s="29"/>
      <c r="C2310" s="30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</row>
    <row r="2311" spans="1:21" x14ac:dyDescent="0.25">
      <c r="A2311" s="29"/>
      <c r="B2311" s="29"/>
      <c r="C2311" s="30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</row>
    <row r="2312" spans="1:21" x14ac:dyDescent="0.25">
      <c r="A2312" s="29"/>
      <c r="B2312" s="29"/>
      <c r="C2312" s="30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</row>
    <row r="2313" spans="1:21" x14ac:dyDescent="0.25">
      <c r="A2313" s="29"/>
      <c r="B2313" s="29"/>
      <c r="C2313" s="30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</row>
    <row r="2314" spans="1:21" x14ac:dyDescent="0.25">
      <c r="A2314" s="29"/>
      <c r="B2314" s="29"/>
      <c r="C2314" s="30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</row>
    <row r="2315" spans="1:21" x14ac:dyDescent="0.25">
      <c r="A2315" s="29"/>
      <c r="B2315" s="29"/>
      <c r="C2315" s="30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</row>
    <row r="2316" spans="1:21" x14ac:dyDescent="0.25">
      <c r="A2316" s="29"/>
      <c r="B2316" s="29"/>
      <c r="C2316" s="30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</row>
    <row r="2317" spans="1:21" x14ac:dyDescent="0.25">
      <c r="A2317" s="29"/>
      <c r="B2317" s="29"/>
      <c r="C2317" s="30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</row>
    <row r="2318" spans="1:21" x14ac:dyDescent="0.25">
      <c r="A2318" s="29"/>
      <c r="B2318" s="29"/>
      <c r="C2318" s="30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</row>
    <row r="2319" spans="1:21" x14ac:dyDescent="0.25">
      <c r="A2319" s="29"/>
      <c r="B2319" s="29"/>
      <c r="C2319" s="30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</row>
    <row r="2320" spans="1:21" x14ac:dyDescent="0.25">
      <c r="A2320" s="29"/>
      <c r="B2320" s="29"/>
      <c r="C2320" s="30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</row>
    <row r="2321" spans="1:21" x14ac:dyDescent="0.25">
      <c r="A2321" s="29"/>
      <c r="B2321" s="29"/>
      <c r="C2321" s="30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</row>
    <row r="2322" spans="1:21" x14ac:dyDescent="0.25">
      <c r="A2322" s="29"/>
      <c r="B2322" s="29"/>
      <c r="C2322" s="30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</row>
    <row r="2323" spans="1:21" x14ac:dyDescent="0.25">
      <c r="A2323" s="29"/>
      <c r="B2323" s="29"/>
      <c r="C2323" s="30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</row>
    <row r="2324" spans="1:21" x14ac:dyDescent="0.25">
      <c r="A2324" s="29"/>
      <c r="B2324" s="29"/>
      <c r="C2324" s="30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</row>
    <row r="2325" spans="1:21" x14ac:dyDescent="0.25">
      <c r="A2325" s="29"/>
      <c r="B2325" s="29"/>
      <c r="C2325" s="30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</row>
  </sheetData>
  <sheetProtection formatCells="0" formatColumns="0" formatRows="0"/>
  <mergeCells count="33"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  <mergeCell ref="C43:I43"/>
    <mergeCell ref="C48:I48"/>
    <mergeCell ref="C26:I26"/>
    <mergeCell ref="C27:I27"/>
    <mergeCell ref="C25:I25"/>
    <mergeCell ref="C36:I36"/>
    <mergeCell ref="B56:I56"/>
    <mergeCell ref="C44:I44"/>
    <mergeCell ref="C45:I45"/>
    <mergeCell ref="B55:I55"/>
    <mergeCell ref="C49:I49"/>
    <mergeCell ref="C50:I50"/>
    <mergeCell ref="C12:I12"/>
    <mergeCell ref="C13:I13"/>
    <mergeCell ref="C14:I14"/>
    <mergeCell ref="C16:I16"/>
    <mergeCell ref="C17:I17"/>
  </mergeCells>
  <phoneticPr fontId="2" type="noConversion"/>
  <conditionalFormatting sqref="J12:J14">
    <cfRule type="expression" dxfId="34" priority="35" stopIfTrue="1">
      <formula>IF(J12="",1,0)</formula>
    </cfRule>
  </conditionalFormatting>
  <conditionalFormatting sqref="J16:J17">
    <cfRule type="expression" dxfId="33" priority="34" stopIfTrue="1">
      <formula>IF(J16="",1,0)</formula>
    </cfRule>
  </conditionalFormatting>
  <conditionalFormatting sqref="J19">
    <cfRule type="expression" dxfId="32" priority="33" stopIfTrue="1">
      <formula>IF(J19="",1,0)</formula>
    </cfRule>
  </conditionalFormatting>
  <conditionalFormatting sqref="J21:J23">
    <cfRule type="expression" dxfId="31" priority="32" stopIfTrue="1">
      <formula>IF(J21="",1,0)</formula>
    </cfRule>
  </conditionalFormatting>
  <conditionalFormatting sqref="J25:J29">
    <cfRule type="expression" dxfId="30" priority="31" stopIfTrue="1">
      <formula>IF(J25="",1,0)</formula>
    </cfRule>
  </conditionalFormatting>
  <conditionalFormatting sqref="J31:J36">
    <cfRule type="expression" dxfId="29" priority="30" stopIfTrue="1">
      <formula>IF(J31="",1,0)</formula>
    </cfRule>
  </conditionalFormatting>
  <conditionalFormatting sqref="J38:J39">
    <cfRule type="expression" dxfId="28" priority="29" stopIfTrue="1">
      <formula>IF(J38="",1,0)</formula>
    </cfRule>
  </conditionalFormatting>
  <conditionalFormatting sqref="J41:J45">
    <cfRule type="expression" dxfId="27" priority="28" stopIfTrue="1">
      <formula>IF(J41="",1,0)</formula>
    </cfRule>
  </conditionalFormatting>
  <conditionalFormatting sqref="J48:J51">
    <cfRule type="expression" dxfId="26" priority="27" stopIfTrue="1">
      <formula>IF(J48="",1,0)</formula>
    </cfRule>
  </conditionalFormatting>
  <conditionalFormatting sqref="J53:J56">
    <cfRule type="expression" dxfId="25" priority="26" stopIfTrue="1">
      <formula>IF(J53="",1,0)</formula>
    </cfRule>
  </conditionalFormatting>
  <conditionalFormatting sqref="J58">
    <cfRule type="expression" dxfId="24" priority="25" stopIfTrue="1">
      <formula>IF(J58="",1,0)</formula>
    </cfRule>
  </conditionalFormatting>
  <conditionalFormatting sqref="K12">
    <cfRule type="expression" dxfId="23" priority="24" stopIfTrue="1">
      <formula>IF(K12="",1,0)</formula>
    </cfRule>
  </conditionalFormatting>
  <conditionalFormatting sqref="K13:K14">
    <cfRule type="expression" dxfId="22" priority="23" stopIfTrue="1">
      <formula>IF(K13="",1,0)</formula>
    </cfRule>
  </conditionalFormatting>
  <conditionalFormatting sqref="K16:K17">
    <cfRule type="expression" dxfId="21" priority="22" stopIfTrue="1">
      <formula>IF(K16="",1,0)</formula>
    </cfRule>
  </conditionalFormatting>
  <conditionalFormatting sqref="K19">
    <cfRule type="expression" dxfId="20" priority="21" stopIfTrue="1">
      <formula>IF(K19="",1,0)</formula>
    </cfRule>
  </conditionalFormatting>
  <conditionalFormatting sqref="K21:K23">
    <cfRule type="expression" dxfId="19" priority="20" stopIfTrue="1">
      <formula>IF(K21="",1,0)</formula>
    </cfRule>
  </conditionalFormatting>
  <conditionalFormatting sqref="K25:K29">
    <cfRule type="expression" dxfId="18" priority="19" stopIfTrue="1">
      <formula>IF(K25="",1,0)</formula>
    </cfRule>
  </conditionalFormatting>
  <conditionalFormatting sqref="K31:K36">
    <cfRule type="expression" dxfId="17" priority="18" stopIfTrue="1">
      <formula>IF(K31="",1,0)</formula>
    </cfRule>
  </conditionalFormatting>
  <conditionalFormatting sqref="K38:K39">
    <cfRule type="expression" dxfId="16" priority="17" stopIfTrue="1">
      <formula>IF(K38="",1,0)</formula>
    </cfRule>
  </conditionalFormatting>
  <conditionalFormatting sqref="K41:K45">
    <cfRule type="expression" dxfId="15" priority="16" stopIfTrue="1">
      <formula>IF(K41="",1,0)</formula>
    </cfRule>
  </conditionalFormatting>
  <conditionalFormatting sqref="K48:K51">
    <cfRule type="expression" dxfId="14" priority="15" stopIfTrue="1">
      <formula>IF(K48="",1,0)</formula>
    </cfRule>
  </conditionalFormatting>
  <conditionalFormatting sqref="K53:K56">
    <cfRule type="expression" dxfId="13" priority="14" stopIfTrue="1">
      <formula>IF(K53="",1,0)</formula>
    </cfRule>
  </conditionalFormatting>
  <conditionalFormatting sqref="K58">
    <cfRule type="expression" dxfId="12" priority="13" stopIfTrue="1">
      <formula>IF(K58="",1,0)</formula>
    </cfRule>
  </conditionalFormatting>
  <conditionalFormatting sqref="L12:U14">
    <cfRule type="expression" dxfId="11" priority="12" stopIfTrue="1">
      <formula>IF(L12="",1,0)</formula>
    </cfRule>
  </conditionalFormatting>
  <conditionalFormatting sqref="L16:U17">
    <cfRule type="expression" dxfId="10" priority="11" stopIfTrue="1">
      <formula>IF(L16="",1,0)</formula>
    </cfRule>
  </conditionalFormatting>
  <conditionalFormatting sqref="L19:U19">
    <cfRule type="expression" dxfId="9" priority="10" stopIfTrue="1">
      <formula>IF(L19="",1,0)</formula>
    </cfRule>
  </conditionalFormatting>
  <conditionalFormatting sqref="L21:U23">
    <cfRule type="expression" dxfId="8" priority="9" stopIfTrue="1">
      <formula>IF(L21="",1,0)</formula>
    </cfRule>
  </conditionalFormatting>
  <conditionalFormatting sqref="L25:U29">
    <cfRule type="expression" dxfId="7" priority="8" stopIfTrue="1">
      <formula>IF(L25="",1,0)</formula>
    </cfRule>
  </conditionalFormatting>
  <conditionalFormatting sqref="L31:U36">
    <cfRule type="expression" dxfId="6" priority="7" stopIfTrue="1">
      <formula>IF(L31="",1,0)</formula>
    </cfRule>
  </conditionalFormatting>
  <conditionalFormatting sqref="L38:U39">
    <cfRule type="expression" dxfId="5" priority="6" stopIfTrue="1">
      <formula>IF(L38="",1,0)</formula>
    </cfRule>
  </conditionalFormatting>
  <conditionalFormatting sqref="L41:U45">
    <cfRule type="expression" dxfId="4" priority="5" stopIfTrue="1">
      <formula>IF(L41="",1,0)</formula>
    </cfRule>
  </conditionalFormatting>
  <conditionalFormatting sqref="L48:U51">
    <cfRule type="expression" dxfId="3" priority="4" stopIfTrue="1">
      <formula>IF(L48="",1,0)</formula>
    </cfRule>
  </conditionalFormatting>
  <conditionalFormatting sqref="L53:U56">
    <cfRule type="expression" dxfId="2" priority="3" stopIfTrue="1">
      <formula>IF(L53="",1,0)</formula>
    </cfRule>
  </conditionalFormatting>
  <conditionalFormatting sqref="L58:U58">
    <cfRule type="expression" dxfId="1" priority="2" stopIfTrue="1">
      <formula>IF(L58="",1,0)</formula>
    </cfRule>
  </conditionalFormatting>
  <conditionalFormatting sqref="J61:U61">
    <cfRule type="expression" dxfId="0" priority="1" stopIfTrue="1">
      <formula>IF(J61="",1,0)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54" orientation="landscape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KKRI TBS</vt:lpstr>
      <vt:lpstr>'KKRI TBS'!Obszar_wydruku</vt:lpstr>
    </vt:vector>
  </TitlesOfParts>
  <Company>Bank Gospodarstwa Krajowego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Rozbiewska, Beata</cp:lastModifiedBy>
  <cp:lastPrinted>2016-03-04T08:03:23Z</cp:lastPrinted>
  <dcterms:created xsi:type="dcterms:W3CDTF">2002-09-06T07:40:51Z</dcterms:created>
  <dcterms:modified xsi:type="dcterms:W3CDTF">2016-03-29T12:15:28Z</dcterms:modified>
  <cp:category>załącznik do wniosku o transzę</cp:category>
</cp:coreProperties>
</file>